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'10'!$A$1:$L$21</definedName>
    <definedName name="_xlnm.Print_Area" localSheetId="3">'3'!$A$1:$H$25</definedName>
    <definedName name="_xlnm.Print_Area" localSheetId="4">'4'!$A$1:$D$31</definedName>
  </definedNames>
  <calcPr fullCalcOnLoad="1" refMode="R1C1"/>
</workbook>
</file>

<file path=xl/sharedStrings.xml><?xml version="1.0" encoding="utf-8"?>
<sst xmlns="http://schemas.openxmlformats.org/spreadsheetml/2006/main" count="409" uniqueCount="316">
  <si>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</si>
  <si>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</si>
  <si>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</si>
  <si>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</si>
  <si>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</si>
  <si>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</si>
  <si>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</si>
  <si>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</si>
  <si>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</si>
  <si>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</si>
  <si>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</si>
  <si>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</si>
  <si>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</si>
  <si>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</si>
  <si>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</si>
  <si>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</si>
  <si>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</si>
  <si>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</si>
  <si>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</si>
  <si>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</si>
  <si>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</si>
  <si>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</si>
  <si>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</si>
  <si>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</si>
  <si>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</si>
  <si>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</si>
  <si>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</si>
  <si>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</si>
  <si>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</si>
  <si>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小计</t>
  </si>
  <si>
    <t>基本支出</t>
  </si>
  <si>
    <t>项目支出</t>
  </si>
  <si>
    <t>上缴上级支出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</si>
  <si>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</si>
  <si>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合   计</t>
  </si>
  <si>
    <t>注：本表按支出功能分类填列，明细到类、款、项三级科目。</t>
  </si>
  <si>
    <t>人员经费</t>
  </si>
  <si>
    <t>公用经费</t>
  </si>
  <si>
    <t>注：本表按部门预算支出经济分类填列，明细到类、款两级科目。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</si>
  <si>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</si>
  <si>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</si>
  <si>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</si>
  <si>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</si>
  <si>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</si>
  <si>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</si>
  <si>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</si>
  <si>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年终结转结余</t>
  </si>
  <si>
    <t>二十二、国有资本经营预算支出</t>
  </si>
  <si>
    <t>合计</t>
  </si>
  <si>
    <t>本年收入</t>
  </si>
  <si>
    <t>小计</t>
  </si>
  <si>
    <t>事业收入</t>
  </si>
  <si>
    <t>事业单位经营收入</t>
  </si>
  <si>
    <t>科目编码</t>
  </si>
  <si>
    <t>科目名称</t>
  </si>
  <si>
    <t>合 计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</si>
  <si>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</si>
  <si>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</si>
  <si>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</si>
  <si>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</si>
  <si>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</si>
  <si>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</si>
  <si>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</si>
  <si>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</si>
  <si>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</si>
  <si>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</si>
  <si>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</si>
  <si>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</si>
  <si>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</si>
  <si>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</si>
  <si>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</si>
  <si>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</si>
  <si>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</si>
  <si>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</si>
  <si>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</si>
  <si>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</si>
  <si>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</si>
  <si>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</si>
  <si>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</si>
  <si>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</si>
  <si>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</si>
  <si>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</si>
  <si>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</si>
  <si>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</si>
  <si>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</si>
  <si>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</si>
  <si>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</si>
  <si>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</si>
  <si>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</si>
  <si>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</si>
  <si>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</si>
  <si>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</si>
  <si>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</si>
  <si>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</si>
  <si>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</si>
  <si>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</si>
  <si>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</si>
  <si>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</si>
  <si>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</si>
  <si>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</si>
  <si>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</si>
  <si>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一般公共预算</t>
  </si>
  <si>
    <t>政府性基金预算</t>
  </si>
  <si>
    <t>国有资本经营预算算</t>
  </si>
  <si>
    <t>财政专户管理资金</t>
  </si>
  <si>
    <t>上级补助收入</t>
  </si>
  <si>
    <t>附属单位上缴收入</t>
  </si>
  <si>
    <t>其他收入</t>
  </si>
  <si>
    <t>预算数</t>
  </si>
  <si>
    <t>单位：万元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</si>
  <si>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</si>
  <si>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</si>
  <si>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</si>
  <si>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</si>
  <si>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</si>
  <si>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</si>
  <si>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财政拨款收支总体情况表</t>
  </si>
  <si>
    <t>一般公共预算支出情况表</t>
  </si>
  <si>
    <t>一般公共预算基本支出情况表</t>
  </si>
  <si>
    <t>政府性基金预算支出情况表</t>
  </si>
  <si>
    <t>一般公共预算“三公”经费支出情况表</t>
  </si>
  <si>
    <t>项目支出表</t>
  </si>
  <si>
    <t>类型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</si>
  <si>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</si>
  <si>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</si>
  <si>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</si>
  <si>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</si>
  <si>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</si>
  <si>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</si>
  <si>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</si>
  <si>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</si>
  <si>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</si>
  <si>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国有资本经营预算支出情况表</t>
  </si>
  <si>
    <t>附表10</t>
  </si>
  <si>
    <t>本年国有资本经营基金预算支出</t>
  </si>
  <si>
    <t>事业单位经营支出</t>
  </si>
  <si>
    <t>对附属单位补助支出</t>
  </si>
  <si>
    <t>二、上年财政结转结余</t>
  </si>
  <si>
    <t>上年结转结余</t>
  </si>
  <si>
    <t>科目名称</t>
  </si>
  <si>
    <t>所属单位1</t>
  </si>
  <si>
    <t>所属单位2</t>
  </si>
  <si>
    <t>……</t>
  </si>
  <si>
    <t>单位收支总体情况表</t>
  </si>
  <si>
    <t>单位代码</t>
  </si>
  <si>
    <t>单位名称</t>
  </si>
  <si>
    <t>单位收入总体情况表</t>
  </si>
  <si>
    <t>单位支出总体情况表</t>
  </si>
  <si>
    <t>330222</t>
  </si>
  <si>
    <t>天津职业技术师范大学</t>
  </si>
  <si>
    <t>205</t>
  </si>
  <si>
    <t>教育支出</t>
  </si>
  <si>
    <t>20502</t>
  </si>
  <si>
    <t>普通教育</t>
  </si>
  <si>
    <t>2050205</t>
  </si>
  <si>
    <t>高等教育</t>
  </si>
  <si>
    <t>2050299</t>
  </si>
  <si>
    <t>其他普通教育支出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</si>
  <si>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</si>
  <si>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</si>
  <si>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</si>
  <si>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</si>
  <si>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</si>
  <si>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</si>
  <si>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</si>
  <si>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</si>
  <si>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2080505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</si>
  <si>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</si>
  <si>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</si>
  <si>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</si>
  <si>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</si>
  <si>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</si>
  <si>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</si>
  <si>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</si>
  <si>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</si>
  <si>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</si>
  <si>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</si>
  <si>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</si>
  <si>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</si>
  <si>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</si>
  <si>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</si>
  <si>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</si>
  <si>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</si>
  <si>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205</t>
  </si>
  <si>
    <t>教育支出</t>
  </si>
  <si>
    <t>20502</t>
  </si>
  <si>
    <t>普通教育</t>
  </si>
  <si>
    <t>2050205</t>
  </si>
  <si>
    <t>高等教育</t>
  </si>
  <si>
    <t>2050299</t>
  </si>
  <si>
    <t>其他普通教育支出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</si>
  <si>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</si>
  <si>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</si>
  <si>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</si>
  <si>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</si>
  <si>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</si>
  <si>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</si>
  <si>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</si>
  <si>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</si>
  <si>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</si>
  <si>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</si>
  <si>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</si>
  <si>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</si>
  <si>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</si>
  <si>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</si>
  <si>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</si>
  <si>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</si>
  <si>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</si>
  <si>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</si>
  <si>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</si>
  <si>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</si>
  <si>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</si>
  <si>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</si>
  <si>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</si>
  <si>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</si>
  <si>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</si>
  <si>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</si>
  <si>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</si>
  <si>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</si>
  <si>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</si>
  <si>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</si>
  <si>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</si>
  <si>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</si>
  <si>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</si>
  <si>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</si>
  <si>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</si>
  <si>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</si>
  <si>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</si>
  <si>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</si>
  <si>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</si>
  <si>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</si>
  <si>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</si>
  <si>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</si>
  <si>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</si>
  <si>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</si>
  <si>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</si>
  <si>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</si>
  <si>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</si>
  <si>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</si>
  <si>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</si>
  <si>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</si>
  <si>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</si>
  <si>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</si>
  <si>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</si>
  <si>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</si>
  <si>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</si>
  <si>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</si>
  <si>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</si>
  <si>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</si>
  <si>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</si>
  <si>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</si>
  <si>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</si>
  <si>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</si>
  <si>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</si>
  <si>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</si>
  <si>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</si>
  <si>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</si>
  <si>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</si>
  <si>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</si>
  <si>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</si>
  <si>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</si>
  <si>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</si>
  <si>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</si>
  <si>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</si>
  <si>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</si>
  <si>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</si>
  <si>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</si>
  <si>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</si>
  <si>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</si>
  <si>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</si>
  <si>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</si>
  <si>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</si>
  <si>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</si>
  <si>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</si>
  <si>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</si>
  <si>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</si>
  <si>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</si>
  <si>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</si>
  <si>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</si>
  <si>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</si>
  <si>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</si>
  <si>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</si>
  <si>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</si>
  <si>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</si>
  <si>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</si>
  <si>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</si>
  <si>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</si>
  <si>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310</t>
  </si>
  <si>
    <t>资本性支出</t>
  </si>
  <si>
    <t>31002</t>
  </si>
  <si>
    <t>办公设备购置</t>
  </si>
  <si>
    <t>31003</t>
  </si>
  <si>
    <t>专用设备购置</t>
  </si>
  <si>
    <t>31007</t>
  </si>
  <si>
    <t>信息网络及软件购置更新</t>
  </si>
  <si>
    <t>31022</t>
  </si>
  <si>
    <t>无形资产购置</t>
  </si>
  <si>
    <t>31099</t>
  </si>
  <si>
    <t>其他资本性支出</t>
  </si>
  <si>
    <t>特定目标类</t>
  </si>
  <si>
    <t>学生资助补助经费-01中央直达资金</t>
  </si>
  <si>
    <t>师资楼、产教融合基建项目</t>
  </si>
  <si>
    <t>劳动教育实践课堂</t>
  </si>
  <si>
    <t>现代职业教育质量提升计划资金-02中央参照直达资金</t>
  </si>
  <si>
    <t>支持地方高校改革发展资金-01中央直达资金</t>
  </si>
  <si>
    <t>横纵向科研项目</t>
  </si>
  <si>
    <t>职业院校“鲁班工坊”建设项目</t>
  </si>
  <si>
    <t>高校思政工作经费</t>
  </si>
  <si>
    <t>劳动基地项目</t>
  </si>
  <si>
    <t>学生资助政策体系</t>
  </si>
  <si>
    <t>职业技术师范大学综合考务经费</t>
  </si>
  <si>
    <t>学科竞赛</t>
  </si>
  <si>
    <t>高校思政人员岗位奖励绩效</t>
  </si>
  <si>
    <t>天津职业技术师范大学职业教育师资培训中心建设项目</t>
  </si>
  <si>
    <t>机关事业单位基本养老保险缴费支出</t>
  </si>
  <si>
    <t>横纵向科研项目结转项目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</si>
</sst>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indexed="63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8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2" fillId="0" borderId="0" xfId="469" applyFont="1" applyAlignment="1">
      <alignment/>
      <protection/>
    </xf>
    <xf numFmtId="0" fontId="3" fillId="0" borderId="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6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90" fontId="6" fillId="0" borderId="19" xfId="0" applyNumberFormat="1" applyFont="1" applyFill="1" applyBorder="1" applyAlignment="1" applyProtection="1">
      <alignment horizontal="right" vertical="center" wrapText="1"/>
      <protection/>
    </xf>
    <xf numFmtId="190" fontId="6" fillId="0" borderId="19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63" fillId="0" borderId="8" xfId="0" applyFont="1" applyBorder="1" applyAlignment="1">
      <alignment horizontal="right" vertical="top"/>
    </xf>
    <xf numFmtId="0" fontId="0" fillId="0" borderId="8" xfId="0" applyFont="1" applyBorder="1" applyAlignment="1">
      <alignment/>
    </xf>
    <xf numFmtId="192" fontId="8" fillId="0" borderId="8" xfId="487" applyNumberFormat="1" applyFont="1" applyBorder="1" applyAlignment="1">
      <alignment horizontal="center" vertical="center"/>
      <protection/>
    </xf>
    <xf numFmtId="192" fontId="4" fillId="0" borderId="8" xfId="0" applyNumberFormat="1" applyFont="1" applyFill="1" applyBorder="1" applyAlignment="1">
      <alignment horizontal="left" vertical="center" wrapText="1"/>
    </xf>
    <xf numFmtId="192" fontId="4" fillId="0" borderId="8" xfId="0" applyNumberFormat="1" applyFont="1" applyFill="1" applyBorder="1" applyAlignment="1">
      <alignment vertical="center"/>
    </xf>
    <xf numFmtId="0" fontId="3" fillId="0" borderId="8" xfId="469" applyFont="1" applyBorder="1">
      <alignment/>
      <protection/>
    </xf>
    <xf numFmtId="192" fontId="4" fillId="0" borderId="8" xfId="0" applyNumberFormat="1" applyFont="1" applyFill="1" applyBorder="1" applyAlignment="1">
      <alignment vertical="center" shrinkToFit="1"/>
    </xf>
    <xf numFmtId="190" fontId="6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8" fillId="0" borderId="0" xfId="487" applyFont="1" applyBorder="1" applyAlignment="1">
      <alignment horizontal="right"/>
      <protection/>
    </xf>
    <xf numFmtId="0" fontId="3" fillId="0" borderId="18" xfId="469" applyFont="1" applyBorder="1" applyAlignment="1">
      <alignment horizontal="center" vertical="center"/>
      <protection/>
    </xf>
    <xf numFmtId="0" fontId="3" fillId="0" borderId="19" xfId="469" applyFont="1" applyBorder="1" applyAlignment="1">
      <alignment horizontal="center" vertical="center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A4" sqref="A4:A5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131</v>
      </c>
      <c r="B1" s="6"/>
    </row>
    <row r="2" spans="1:5" s="1" customFormat="1" ht="34.5" customHeight="1">
      <c r="A2" s="16" t="s">
        <v>132</v>
      </c>
      <c r="B2" s="16"/>
      <c r="C2" s="16"/>
      <c r="D2" s="16"/>
      <c r="E2" s="16"/>
    </row>
    <row r="3" s="2" customFormat="1" ht="30.75" customHeight="1">
      <c r="E3" s="2" t="s">
        <v>0</v>
      </c>
    </row>
    <row r="4" spans="1:243" s="15" customFormat="1" ht="39.75" customHeight="1">
      <c r="A4" s="114" t="s">
        <v>53</v>
      </c>
      <c r="B4" s="127" t="s">
        <v>54</v>
      </c>
      <c r="C4" s="39" t="s">
        <v>134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29"/>
      <c r="B5" s="128"/>
      <c r="C5" s="17" t="s">
        <v>34</v>
      </c>
      <c r="D5" s="17" t="s">
        <v>30</v>
      </c>
      <c r="E5" s="17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2"/>
      <c r="B6" s="22"/>
      <c r="C6" s="20"/>
      <c r="D6" s="21"/>
      <c r="E6" s="21"/>
    </row>
    <row r="7" spans="1:5" ht="64.5" customHeight="1">
      <c r="A7" s="23"/>
      <c r="B7" s="23"/>
      <c r="C7" s="20"/>
      <c r="D7" s="21"/>
      <c r="E7" s="21"/>
    </row>
    <row r="8" spans="1:5" ht="34.5" customHeight="1">
      <c r="A8" s="24"/>
      <c r="B8" s="24"/>
      <c r="C8" s="20"/>
      <c r="D8" s="21"/>
      <c r="E8" s="21"/>
    </row>
    <row r="9" spans="1:5" ht="34.5" customHeight="1">
      <c r="A9" s="19"/>
      <c r="B9" s="19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3"/>
      <c r="B11" s="23"/>
      <c r="C11" s="20"/>
      <c r="D11" s="21"/>
      <c r="E11" s="21"/>
    </row>
    <row r="12" spans="1:5" ht="34.5" customHeight="1">
      <c r="A12" s="24"/>
      <c r="B12" s="24"/>
      <c r="C12" s="20"/>
      <c r="D12" s="21"/>
      <c r="E12" s="21"/>
    </row>
    <row r="13" spans="1:5" ht="34.5" customHeight="1">
      <c r="A13" s="19"/>
      <c r="B13" s="19"/>
      <c r="C13" s="20"/>
      <c r="D13" s="21"/>
      <c r="E13" s="21"/>
    </row>
    <row r="14" spans="1:5" ht="34.5" customHeight="1">
      <c r="A14" s="19"/>
      <c r="B14" s="19"/>
      <c r="C14" s="20"/>
      <c r="D14" s="21"/>
      <c r="E14" s="21"/>
    </row>
    <row r="15" spans="1:5" ht="34.5" customHeight="1">
      <c r="A15" s="19"/>
      <c r="B15" s="19" t="s">
        <v>33</v>
      </c>
      <c r="C15" s="20"/>
      <c r="D15" s="21"/>
      <c r="E15" s="21"/>
    </row>
    <row r="16" spans="1:2" ht="27.75" customHeight="1">
      <c r="A16" s="26" t="s">
        <v>35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85" zoomScaleNormal="70" zoomScaleSheetLayoutView="85" zoomScalePageLayoutView="0" workbookViewId="0" topLeftCell="A10">
      <selection activeCell="C11" sqref="C11"/>
    </sheetView>
  </sheetViews>
  <sheetFormatPr defaultColWidth="17" defaultRowHeight="11.25"/>
  <cols>
    <col min="1" max="1" width="17" style="33" customWidth="1"/>
    <col min="2" max="2" width="35.33203125" style="33" customWidth="1"/>
    <col min="3" max="5" width="17.83203125" style="33" customWidth="1"/>
    <col min="6" max="6" width="15.16015625" style="33" customWidth="1"/>
    <col min="7" max="7" width="13.66015625" style="33" customWidth="1"/>
    <col min="8" max="8" width="12.66015625" style="33" customWidth="1"/>
    <col min="9" max="9" width="15.33203125" style="33" customWidth="1"/>
    <col min="10" max="10" width="13.5" style="33" customWidth="1"/>
    <col min="11" max="11" width="17.83203125" style="33" customWidth="1"/>
    <col min="12" max="12" width="15.33203125" style="33" customWidth="1"/>
    <col min="13" max="16384" width="17" style="33" customWidth="1"/>
  </cols>
  <sheetData>
    <row r="1" spans="1:12" ht="32.25" customHeight="1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45" customHeight="1">
      <c r="B2" s="124" t="s">
        <v>121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24" customHeight="1">
      <c r="B3" s="132" t="s">
        <v>109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37" customFormat="1" ht="44.25" customHeight="1">
      <c r="A4" s="130" t="s">
        <v>122</v>
      </c>
      <c r="B4" s="130" t="s">
        <v>78</v>
      </c>
      <c r="C4" s="130" t="s">
        <v>79</v>
      </c>
      <c r="D4" s="133" t="s">
        <v>80</v>
      </c>
      <c r="E4" s="130" t="s">
        <v>81</v>
      </c>
      <c r="F4" s="130"/>
      <c r="G4" s="130"/>
      <c r="H4" s="130" t="s">
        <v>82</v>
      </c>
      <c r="I4" s="130"/>
      <c r="J4" s="130"/>
      <c r="K4" s="131" t="s">
        <v>83</v>
      </c>
      <c r="L4" s="130" t="s">
        <v>84</v>
      </c>
    </row>
    <row r="5" spans="1:12" s="37" customFormat="1" ht="44.25" customHeight="1">
      <c r="A5" s="130"/>
      <c r="B5" s="130"/>
      <c r="C5" s="130"/>
      <c r="D5" s="134"/>
      <c r="E5" s="35" t="s">
        <v>85</v>
      </c>
      <c r="F5" s="35" t="s">
        <v>86</v>
      </c>
      <c r="G5" s="35" t="s">
        <v>87</v>
      </c>
      <c r="H5" s="35" t="s">
        <v>85</v>
      </c>
      <c r="I5" s="35" t="s">
        <v>86</v>
      </c>
      <c r="J5" s="35" t="s">
        <v>87</v>
      </c>
      <c r="K5" s="131"/>
      <c r="L5" s="130"/>
    </row>
    <row r="6" spans="1:12" ht="34.5" customHeight="1">
      <c r="A6" s="108" t="s">
        <v>299</v>
      </c>
      <c r="B6" s="108" t="s">
        <v>300</v>
      </c>
      <c r="C6" s="108" t="s">
        <v>149</v>
      </c>
      <c r="D6" s="109">
        <f>E6+F6+G6+H6+I6+J6+K6+L6</f>
        <v>1296.9</v>
      </c>
      <c r="E6" s="109">
        <v>1296.9</v>
      </c>
      <c r="F6" s="109"/>
      <c r="G6" s="110"/>
      <c r="H6" s="110"/>
      <c r="I6" s="110"/>
      <c r="J6" s="110"/>
      <c r="K6" s="109"/>
      <c r="L6" s="109"/>
    </row>
    <row r="7" spans="1:12" ht="34.5" customHeight="1">
      <c r="A7" s="108" t="s">
        <v>299</v>
      </c>
      <c r="B7" s="108" t="s">
        <v>301</v>
      </c>
      <c r="C7" s="108" t="s">
        <v>149</v>
      </c>
      <c r="D7" s="109">
        <f aca="true" t="shared" si="0" ref="D7:D21">E7+F7+G7+H7+I7+J7+K7+L7</f>
        <v>1200</v>
      </c>
      <c r="E7" s="109"/>
      <c r="F7" s="109"/>
      <c r="G7" s="110"/>
      <c r="H7" s="110"/>
      <c r="I7" s="110"/>
      <c r="J7" s="110"/>
      <c r="K7" s="109">
        <v>1200</v>
      </c>
      <c r="L7" s="109"/>
    </row>
    <row r="8" spans="1:12" ht="34.5" customHeight="1">
      <c r="A8" s="108" t="s">
        <v>299</v>
      </c>
      <c r="B8" s="108" t="s">
        <v>302</v>
      </c>
      <c r="C8" s="108" t="s">
        <v>149</v>
      </c>
      <c r="D8" s="109">
        <f t="shared" si="0"/>
        <v>14.5</v>
      </c>
      <c r="E8" s="109">
        <v>14.5</v>
      </c>
      <c r="F8" s="109"/>
      <c r="G8" s="110"/>
      <c r="H8" s="110"/>
      <c r="I8" s="110"/>
      <c r="J8" s="110"/>
      <c r="K8" s="109"/>
      <c r="L8" s="109"/>
    </row>
    <row r="9" spans="1:12" ht="34.5" customHeight="1">
      <c r="A9" s="108" t="s">
        <v>299</v>
      </c>
      <c r="B9" s="108" t="s">
        <v>303</v>
      </c>
      <c r="C9" s="108" t="s">
        <v>149</v>
      </c>
      <c r="D9" s="109">
        <f t="shared" si="0"/>
        <v>146.87</v>
      </c>
      <c r="E9" s="109">
        <v>146.87</v>
      </c>
      <c r="F9" s="109"/>
      <c r="G9" s="110"/>
      <c r="H9" s="110"/>
      <c r="I9" s="110"/>
      <c r="J9" s="110"/>
      <c r="K9" s="109"/>
      <c r="L9" s="109"/>
    </row>
    <row r="10" spans="1:12" ht="34.5" customHeight="1">
      <c r="A10" s="108" t="s">
        <v>299</v>
      </c>
      <c r="B10" s="108" t="s">
        <v>315</v>
      </c>
      <c r="C10" s="108" t="s">
        <v>149</v>
      </c>
      <c r="D10" s="109">
        <f t="shared" si="0"/>
        <v>6000</v>
      </c>
      <c r="E10" s="109"/>
      <c r="F10" s="109"/>
      <c r="G10" s="110"/>
      <c r="H10" s="110"/>
      <c r="I10" s="110"/>
      <c r="J10" s="110"/>
      <c r="K10" s="109"/>
      <c r="L10" s="109">
        <v>6000</v>
      </c>
    </row>
    <row r="11" spans="1:12" ht="34.5" customHeight="1">
      <c r="A11" s="108" t="s">
        <v>299</v>
      </c>
      <c r="B11" s="108" t="s">
        <v>304</v>
      </c>
      <c r="C11" s="108" t="s">
        <v>149</v>
      </c>
      <c r="D11" s="109">
        <f t="shared" si="0"/>
        <v>619</v>
      </c>
      <c r="E11" s="109">
        <v>619</v>
      </c>
      <c r="F11" s="109"/>
      <c r="G11" s="110"/>
      <c r="H11" s="110"/>
      <c r="I11" s="110"/>
      <c r="J11" s="110"/>
      <c r="K11" s="109"/>
      <c r="L11" s="109"/>
    </row>
    <row r="12" spans="1:12" ht="34.5" customHeight="1">
      <c r="A12" s="108" t="s">
        <v>299</v>
      </c>
      <c r="B12" s="108" t="s">
        <v>305</v>
      </c>
      <c r="C12" s="108" t="s">
        <v>149</v>
      </c>
      <c r="D12" s="109">
        <f t="shared" si="0"/>
        <v>5100</v>
      </c>
      <c r="E12" s="109"/>
      <c r="F12" s="109"/>
      <c r="G12" s="110"/>
      <c r="H12" s="110"/>
      <c r="I12" s="110"/>
      <c r="J12" s="110"/>
      <c r="K12" s="109"/>
      <c r="L12" s="109">
        <v>5100</v>
      </c>
    </row>
    <row r="13" spans="1:12" ht="34.5" customHeight="1">
      <c r="A13" s="108" t="s">
        <v>299</v>
      </c>
      <c r="B13" s="108" t="s">
        <v>306</v>
      </c>
      <c r="C13" s="108" t="s">
        <v>149</v>
      </c>
      <c r="D13" s="109">
        <f t="shared" si="0"/>
        <v>150</v>
      </c>
      <c r="E13" s="109">
        <v>150</v>
      </c>
      <c r="F13" s="109"/>
      <c r="G13" s="110"/>
      <c r="H13" s="110"/>
      <c r="I13" s="110"/>
      <c r="J13" s="110"/>
      <c r="K13" s="109"/>
      <c r="L13" s="109"/>
    </row>
    <row r="14" spans="1:12" ht="34.5" customHeight="1">
      <c r="A14" s="108" t="s">
        <v>299</v>
      </c>
      <c r="B14" s="108" t="s">
        <v>307</v>
      </c>
      <c r="C14" s="108" t="s">
        <v>149</v>
      </c>
      <c r="D14" s="109">
        <f t="shared" si="0"/>
        <v>140</v>
      </c>
      <c r="E14" s="109">
        <v>140</v>
      </c>
      <c r="F14" s="109"/>
      <c r="G14" s="110"/>
      <c r="H14" s="110"/>
      <c r="I14" s="110"/>
      <c r="J14" s="110"/>
      <c r="K14" s="109"/>
      <c r="L14" s="109"/>
    </row>
    <row r="15" spans="1:12" ht="34.5" customHeight="1">
      <c r="A15" s="108" t="s">
        <v>299</v>
      </c>
      <c r="B15" s="108" t="s">
        <v>308</v>
      </c>
      <c r="C15" s="108" t="s">
        <v>149</v>
      </c>
      <c r="D15" s="109">
        <f t="shared" si="0"/>
        <v>50</v>
      </c>
      <c r="E15" s="109">
        <v>50</v>
      </c>
      <c r="F15" s="109"/>
      <c r="G15" s="110"/>
      <c r="H15" s="110"/>
      <c r="I15" s="110"/>
      <c r="J15" s="110"/>
      <c r="K15" s="109"/>
      <c r="L15" s="109"/>
    </row>
    <row r="16" spans="1:12" ht="34.5" customHeight="1">
      <c r="A16" s="108" t="s">
        <v>299</v>
      </c>
      <c r="B16" s="108" t="s">
        <v>309</v>
      </c>
      <c r="C16" s="108" t="s">
        <v>149</v>
      </c>
      <c r="D16" s="109">
        <f t="shared" si="0"/>
        <v>1704.8</v>
      </c>
      <c r="E16" s="109">
        <v>1704.8</v>
      </c>
      <c r="F16" s="109"/>
      <c r="G16" s="110"/>
      <c r="H16" s="110"/>
      <c r="I16" s="110"/>
      <c r="J16" s="110"/>
      <c r="K16" s="109"/>
      <c r="L16" s="109"/>
    </row>
    <row r="17" spans="1:12" ht="34.5" customHeight="1">
      <c r="A17" s="108" t="s">
        <v>299</v>
      </c>
      <c r="B17" s="108" t="s">
        <v>310</v>
      </c>
      <c r="C17" s="108" t="s">
        <v>149</v>
      </c>
      <c r="D17" s="109">
        <f t="shared" si="0"/>
        <v>125</v>
      </c>
      <c r="E17" s="109">
        <v>125</v>
      </c>
      <c r="F17" s="109"/>
      <c r="G17" s="110"/>
      <c r="H17" s="110"/>
      <c r="I17" s="110"/>
      <c r="J17" s="110"/>
      <c r="K17" s="109"/>
      <c r="L17" s="109"/>
    </row>
    <row r="18" spans="1:12" ht="34.5" customHeight="1">
      <c r="A18" s="108" t="s">
        <v>299</v>
      </c>
      <c r="B18" s="108" t="s">
        <v>311</v>
      </c>
      <c r="C18" s="108" t="s">
        <v>149</v>
      </c>
      <c r="D18" s="109">
        <f t="shared" si="0"/>
        <v>50</v>
      </c>
      <c r="E18" s="109">
        <v>50</v>
      </c>
      <c r="F18" s="109"/>
      <c r="G18" s="110"/>
      <c r="H18" s="110"/>
      <c r="I18" s="110"/>
      <c r="J18" s="110"/>
      <c r="K18" s="109"/>
      <c r="L18" s="109"/>
    </row>
    <row r="19" spans="1:12" ht="34.5" customHeight="1">
      <c r="A19" s="108" t="s">
        <v>299</v>
      </c>
      <c r="B19" s="108" t="s">
        <v>312</v>
      </c>
      <c r="C19" s="108" t="s">
        <v>149</v>
      </c>
      <c r="D19" s="109">
        <f t="shared" si="0"/>
        <v>294</v>
      </c>
      <c r="E19" s="109">
        <v>294</v>
      </c>
      <c r="F19" s="109"/>
      <c r="G19" s="110"/>
      <c r="H19" s="110"/>
      <c r="I19" s="110"/>
      <c r="J19" s="110"/>
      <c r="K19" s="109"/>
      <c r="L19" s="109"/>
    </row>
    <row r="20" spans="1:12" ht="34.5" customHeight="1">
      <c r="A20" s="108" t="s">
        <v>299</v>
      </c>
      <c r="B20" s="108" t="s">
        <v>313</v>
      </c>
      <c r="C20" s="108" t="s">
        <v>149</v>
      </c>
      <c r="D20" s="109">
        <f t="shared" si="0"/>
        <v>16000</v>
      </c>
      <c r="E20" s="109"/>
      <c r="F20" s="111">
        <v>16000</v>
      </c>
      <c r="G20" s="110"/>
      <c r="H20" s="110"/>
      <c r="I20" s="110"/>
      <c r="J20" s="110"/>
      <c r="K20" s="109"/>
      <c r="L20" s="109"/>
    </row>
    <row r="21" spans="1:12" ht="34.5" customHeight="1">
      <c r="A21" s="34" t="s">
        <v>80</v>
      </c>
      <c r="B21" s="34"/>
      <c r="C21" s="36"/>
      <c r="D21" s="109">
        <f t="shared" si="0"/>
        <v>32891.07</v>
      </c>
      <c r="E21" s="109">
        <f>SUM(E6:E20)</f>
        <v>4591.07</v>
      </c>
      <c r="F21" s="109">
        <f aca="true" t="shared" si="1" ref="F21:L21">SUM(F6:F20)</f>
        <v>16000</v>
      </c>
      <c r="G21" s="109"/>
      <c r="H21" s="109"/>
      <c r="I21" s="109"/>
      <c r="J21" s="109"/>
      <c r="K21" s="109">
        <f t="shared" si="1"/>
        <v>1200</v>
      </c>
      <c r="L21" s="109">
        <f t="shared" si="1"/>
        <v>11100</v>
      </c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A4:A5"/>
    <mergeCell ref="K4:K5"/>
    <mergeCell ref="B2:L2"/>
    <mergeCell ref="L4:L5"/>
    <mergeCell ref="B3:L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22">
      <selection activeCell="N34" sqref="N34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6" t="s">
        <v>123</v>
      </c>
    </row>
    <row r="2" spans="1:249" ht="42" customHeight="1">
      <c r="A2" s="16" t="s">
        <v>143</v>
      </c>
      <c r="B2" s="16"/>
      <c r="C2" s="1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</row>
    <row r="3" spans="1:249" ht="24" customHeight="1">
      <c r="A3" s="41"/>
      <c r="B3" s="41"/>
      <c r="C3" s="41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</row>
    <row r="4" spans="1:249" ht="36.75" customHeight="1">
      <c r="A4" s="114" t="s">
        <v>1</v>
      </c>
      <c r="B4" s="114"/>
      <c r="C4" s="114" t="s">
        <v>2</v>
      </c>
      <c r="D4" s="11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ht="36.75" customHeight="1">
      <c r="A5" s="42" t="s">
        <v>3</v>
      </c>
      <c r="B5" s="45" t="s">
        <v>98</v>
      </c>
      <c r="C5" s="42" t="s">
        <v>3</v>
      </c>
      <c r="D5" s="45" t="s">
        <v>99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30" customHeight="1">
      <c r="A6" s="46" t="s">
        <v>43</v>
      </c>
      <c r="B6" s="56">
        <v>36084.8</v>
      </c>
      <c r="C6" s="48" t="s">
        <v>4</v>
      </c>
      <c r="D6" s="56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ht="30" customHeight="1">
      <c r="A7" s="46" t="s">
        <v>44</v>
      </c>
      <c r="B7" s="56">
        <v>16000</v>
      </c>
      <c r="C7" s="48" t="s">
        <v>5</v>
      </c>
      <c r="D7" s="5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30" customHeight="1">
      <c r="A8" s="46" t="s">
        <v>45</v>
      </c>
      <c r="B8" s="56">
        <v>0</v>
      </c>
      <c r="C8" s="48" t="s">
        <v>6</v>
      </c>
      <c r="D8" s="56">
        <v>59709.2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ht="30" customHeight="1">
      <c r="A9" s="49" t="s">
        <v>110</v>
      </c>
      <c r="B9" s="56">
        <v>13000</v>
      </c>
      <c r="C9" s="48" t="s">
        <v>7</v>
      </c>
      <c r="D9" s="56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30" customHeight="1">
      <c r="A10" s="50" t="s">
        <v>111</v>
      </c>
      <c r="B10" s="56">
        <v>10000</v>
      </c>
      <c r="C10" s="48" t="s">
        <v>8</v>
      </c>
      <c r="D10" s="56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ht="30" customHeight="1">
      <c r="A11" s="50" t="s">
        <v>112</v>
      </c>
      <c r="B11" s="56">
        <v>0</v>
      </c>
      <c r="C11" s="51" t="s">
        <v>9</v>
      </c>
      <c r="D11" s="56">
        <v>2887.5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30" customHeight="1">
      <c r="A12" s="46" t="s">
        <v>113</v>
      </c>
      <c r="B12" s="56">
        <v>0</v>
      </c>
      <c r="C12" s="48" t="s">
        <v>10</v>
      </c>
      <c r="D12" s="56">
        <v>1588.1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ht="30" customHeight="1">
      <c r="A13" s="46" t="s">
        <v>114</v>
      </c>
      <c r="B13" s="56">
        <v>0</v>
      </c>
      <c r="C13" s="48" t="s">
        <v>11</v>
      </c>
      <c r="D13" s="106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30" customHeight="1">
      <c r="A14" s="46" t="s">
        <v>115</v>
      </c>
      <c r="B14" s="56">
        <v>4000</v>
      </c>
      <c r="C14" s="48" t="s">
        <v>12</v>
      </c>
      <c r="D14" s="5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ht="30" customHeight="1">
      <c r="A15" s="46"/>
      <c r="B15" s="52"/>
      <c r="C15" s="48" t="s">
        <v>13</v>
      </c>
      <c r="D15" s="4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30" customHeight="1">
      <c r="A16" s="46"/>
      <c r="B16" s="52"/>
      <c r="C16" s="48" t="s">
        <v>14</v>
      </c>
      <c r="D16" s="4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ht="30" customHeight="1">
      <c r="A17" s="46"/>
      <c r="B17" s="52"/>
      <c r="C17" s="48" t="s">
        <v>15</v>
      </c>
      <c r="D17" s="4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30" customHeight="1">
      <c r="A18" s="46"/>
      <c r="B18" s="47"/>
      <c r="C18" s="48" t="s">
        <v>16</v>
      </c>
      <c r="D18" s="4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ht="30" customHeight="1">
      <c r="A19" s="46"/>
      <c r="B19" s="47"/>
      <c r="C19" s="48" t="s">
        <v>17</v>
      </c>
      <c r="D19" s="4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30" customHeight="1">
      <c r="A20" s="46"/>
      <c r="B20" s="47"/>
      <c r="C20" s="48" t="s">
        <v>18</v>
      </c>
      <c r="D20" s="5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ht="30" customHeight="1">
      <c r="A21" s="54"/>
      <c r="B21" s="47"/>
      <c r="C21" s="48" t="s">
        <v>19</v>
      </c>
      <c r="D21" s="5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30" customHeight="1">
      <c r="A22" s="54"/>
      <c r="B22" s="47"/>
      <c r="C22" s="55" t="s">
        <v>20</v>
      </c>
      <c r="D22" s="4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ht="30" customHeight="1">
      <c r="A23" s="54"/>
      <c r="B23" s="47"/>
      <c r="C23" s="55" t="s">
        <v>21</v>
      </c>
      <c r="D23" s="56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30" customHeight="1">
      <c r="A24" s="54"/>
      <c r="B24" s="47"/>
      <c r="C24" s="55" t="s">
        <v>22</v>
      </c>
      <c r="D24" s="5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ht="30.75" customHeight="1">
      <c r="A25" s="54"/>
      <c r="B25" s="47"/>
      <c r="C25" s="55" t="s">
        <v>23</v>
      </c>
      <c r="D25" s="56">
        <v>16000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30.75" customHeight="1">
      <c r="A26" s="54"/>
      <c r="B26" s="47"/>
      <c r="C26" s="55" t="s">
        <v>24</v>
      </c>
      <c r="D26" s="5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ht="30.75" customHeight="1">
      <c r="A27" s="54"/>
      <c r="B27" s="47"/>
      <c r="C27" s="55" t="s">
        <v>47</v>
      </c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30" customHeight="1">
      <c r="A28" s="99" t="s">
        <v>25</v>
      </c>
      <c r="B28" s="56">
        <v>79084.8</v>
      </c>
      <c r="C28" s="57" t="s">
        <v>26</v>
      </c>
      <c r="D28" s="56">
        <f>SUM(D6:D25)</f>
        <v>80184.79999999999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ht="30" customHeight="1">
      <c r="A29" s="46" t="s">
        <v>100</v>
      </c>
      <c r="B29" s="56">
        <v>6000</v>
      </c>
      <c r="C29" s="48" t="s">
        <v>46</v>
      </c>
      <c r="D29" s="47">
        <v>4900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ht="30" customHeight="1">
      <c r="A30" s="99" t="s">
        <v>27</v>
      </c>
      <c r="B30" s="56">
        <v>85084.8</v>
      </c>
      <c r="C30" s="57" t="s">
        <v>28</v>
      </c>
      <c r="D30" s="47">
        <f>SUM(D28:D29)</f>
        <v>85084.79999999999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ht="27" customHeight="1">
      <c r="A31" s="59" t="s">
        <v>93</v>
      </c>
      <c r="B31" s="60"/>
      <c r="C31" s="61"/>
      <c r="D31" s="6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27.75" customHeight="1">
      <c r="A32" s="63"/>
      <c r="B32" s="64"/>
      <c r="C32" s="63"/>
      <c r="D32" s="6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ht="27.75" customHeight="1">
      <c r="A33" s="65"/>
      <c r="B33" s="66"/>
      <c r="C33" s="66"/>
      <c r="D33" s="6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6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P12" sqref="P12"/>
    </sheetView>
  </sheetViews>
  <sheetFormatPr defaultColWidth="9.16015625" defaultRowHeight="27.75" customHeight="1"/>
  <cols>
    <col min="1" max="1" width="10.83203125" style="81" customWidth="1"/>
    <col min="2" max="2" width="27" style="81" customWidth="1"/>
    <col min="3" max="3" width="10.5" style="81" customWidth="1"/>
    <col min="4" max="4" width="11.66015625" style="81" customWidth="1"/>
    <col min="5" max="5" width="10.66015625" style="81" customWidth="1"/>
    <col min="6" max="6" width="10.5" style="81" customWidth="1"/>
    <col min="7" max="7" width="11.83203125" style="81" customWidth="1"/>
    <col min="8" max="8" width="10.16015625" style="81" customWidth="1"/>
    <col min="9" max="9" width="11.33203125" style="81" customWidth="1"/>
    <col min="10" max="10" width="8.83203125" style="81" customWidth="1"/>
    <col min="11" max="11" width="6.83203125" style="81" customWidth="1"/>
    <col min="12" max="12" width="8.83203125" style="63" customWidth="1"/>
    <col min="13" max="13" width="11" style="63" customWidth="1"/>
    <col min="14" max="14" width="9.83203125" style="81" customWidth="1"/>
    <col min="15" max="15" width="7.66015625" style="81" customWidth="1"/>
    <col min="16" max="18" width="8.83203125" style="81" customWidth="1"/>
    <col min="19" max="19" width="9.66015625" style="81" customWidth="1"/>
    <col min="20" max="251" width="9" style="63" customWidth="1"/>
    <col min="252" max="252" width="9.16015625" style="80" customWidth="1"/>
    <col min="253" max="16384" width="9.16015625" style="80" customWidth="1"/>
  </cols>
  <sheetData>
    <row r="1" spans="1:19" s="69" customFormat="1" ht="27" customHeight="1">
      <c r="A1" s="6" t="s">
        <v>124</v>
      </c>
      <c r="B1" s="6"/>
      <c r="C1" s="6"/>
      <c r="D1" s="6"/>
      <c r="E1" s="68"/>
      <c r="F1" s="68"/>
      <c r="G1" s="68"/>
      <c r="H1" s="68"/>
      <c r="I1" s="68"/>
      <c r="J1" s="68"/>
      <c r="K1" s="68"/>
      <c r="L1" s="68"/>
      <c r="N1" s="68"/>
      <c r="O1" s="68"/>
      <c r="P1" s="68"/>
      <c r="Q1" s="68"/>
      <c r="R1" s="68"/>
      <c r="S1" s="68"/>
    </row>
    <row r="2" spans="1:19" s="28" customFormat="1" ht="40.5" customHeight="1">
      <c r="A2" s="120" t="s">
        <v>146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28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s="41" customFormat="1" ht="21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N4" s="70"/>
      <c r="O4" s="70"/>
      <c r="P4" s="70"/>
      <c r="Q4" s="70"/>
      <c r="R4" s="70"/>
      <c r="S4" s="70" t="s">
        <v>0</v>
      </c>
    </row>
    <row r="5" spans="1:19" s="73" customFormat="1" ht="29.25" customHeight="1">
      <c r="A5" s="117" t="s">
        <v>144</v>
      </c>
      <c r="B5" s="117" t="s">
        <v>145</v>
      </c>
      <c r="C5" s="118" t="s">
        <v>48</v>
      </c>
      <c r="D5" s="119" t="s">
        <v>49</v>
      </c>
      <c r="E5" s="119"/>
      <c r="F5" s="119"/>
      <c r="G5" s="119"/>
      <c r="H5" s="119"/>
      <c r="I5" s="119"/>
      <c r="J5" s="119"/>
      <c r="K5" s="119"/>
      <c r="L5" s="119"/>
      <c r="M5" s="119"/>
      <c r="N5" s="118" t="s">
        <v>138</v>
      </c>
      <c r="O5" s="118"/>
      <c r="P5" s="118"/>
      <c r="Q5" s="118"/>
      <c r="R5" s="118"/>
      <c r="S5" s="118"/>
    </row>
    <row r="6" spans="1:19" s="73" customFormat="1" ht="29.25" customHeight="1">
      <c r="A6" s="118"/>
      <c r="B6" s="118"/>
      <c r="C6" s="118"/>
      <c r="D6" s="71" t="s">
        <v>50</v>
      </c>
      <c r="E6" s="74" t="s">
        <v>101</v>
      </c>
      <c r="F6" s="74" t="s">
        <v>102</v>
      </c>
      <c r="G6" s="74" t="s">
        <v>103</v>
      </c>
      <c r="H6" s="74" t="s">
        <v>104</v>
      </c>
      <c r="I6" s="74" t="s">
        <v>51</v>
      </c>
      <c r="J6" s="74" t="s">
        <v>52</v>
      </c>
      <c r="K6" s="74" t="s">
        <v>105</v>
      </c>
      <c r="L6" s="74" t="s">
        <v>106</v>
      </c>
      <c r="M6" s="74" t="s">
        <v>107</v>
      </c>
      <c r="N6" s="72" t="s">
        <v>29</v>
      </c>
      <c r="O6" s="71" t="s">
        <v>88</v>
      </c>
      <c r="P6" s="71" t="s">
        <v>89</v>
      </c>
      <c r="Q6" s="71" t="s">
        <v>90</v>
      </c>
      <c r="R6" s="75" t="s">
        <v>91</v>
      </c>
      <c r="S6" s="76" t="s">
        <v>92</v>
      </c>
    </row>
    <row r="7" spans="1:251" s="44" customFormat="1" ht="33.75" customHeight="1">
      <c r="A7" s="101" t="s">
        <v>148</v>
      </c>
      <c r="B7" s="101" t="s">
        <v>149</v>
      </c>
      <c r="C7" s="100">
        <v>85084.77</v>
      </c>
      <c r="D7" s="100">
        <v>79084.77</v>
      </c>
      <c r="E7" s="100">
        <v>36084.77</v>
      </c>
      <c r="F7" s="100">
        <v>16000</v>
      </c>
      <c r="G7" s="100">
        <v>0</v>
      </c>
      <c r="H7" s="100">
        <v>13000</v>
      </c>
      <c r="I7" s="100">
        <v>10000</v>
      </c>
      <c r="J7" s="100">
        <v>0</v>
      </c>
      <c r="K7" s="100">
        <v>0</v>
      </c>
      <c r="L7" s="100">
        <v>0</v>
      </c>
      <c r="M7" s="100">
        <v>4000</v>
      </c>
      <c r="N7" s="112">
        <v>6000</v>
      </c>
      <c r="O7" s="100">
        <v>0</v>
      </c>
      <c r="P7" s="100">
        <v>0</v>
      </c>
      <c r="Q7" s="100">
        <v>0</v>
      </c>
      <c r="R7" s="112">
        <v>0</v>
      </c>
      <c r="S7" s="100">
        <v>6000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s="43" customFormat="1" ht="33.75" customHeight="1" hidden="1">
      <c r="A8" s="47"/>
      <c r="B8" s="97" t="s">
        <v>140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19" s="44" customFormat="1" ht="33.75" customHeight="1" hidden="1">
      <c r="A9" s="77"/>
      <c r="B9" s="97" t="s">
        <v>141</v>
      </c>
      <c r="C9" s="77"/>
      <c r="D9" s="7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20" s="44" customFormat="1" ht="33.75" customHeight="1" hidden="1">
      <c r="A10" s="47"/>
      <c r="B10" s="97" t="s">
        <v>142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3"/>
    </row>
    <row r="11" spans="1:20" s="44" customFormat="1" ht="33.75" customHeight="1" hidden="1">
      <c r="A11" s="47"/>
      <c r="B11" s="9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3"/>
    </row>
    <row r="12" spans="1:19" ht="33.75" customHeight="1">
      <c r="A12" s="115" t="s">
        <v>48</v>
      </c>
      <c r="B12" s="116"/>
      <c r="C12" s="7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9"/>
      <c r="P12" s="79"/>
      <c r="Q12" s="79"/>
      <c r="R12" s="79"/>
      <c r="S12" s="79"/>
    </row>
  </sheetData>
  <sheetProtection/>
  <mergeCells count="7">
    <mergeCell ref="A12:B12"/>
    <mergeCell ref="B5:B6"/>
    <mergeCell ref="C5:C6"/>
    <mergeCell ref="D5:M5"/>
    <mergeCell ref="A2:S2"/>
    <mergeCell ref="N5:S5"/>
    <mergeCell ref="A5:A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view="pageBreakPreview" zoomScale="85" zoomScaleNormal="115" zoomScaleSheetLayoutView="85" zoomScalePageLayoutView="0" workbookViewId="0" topLeftCell="A22">
      <selection activeCell="C19" sqref="C19:C20"/>
    </sheetView>
  </sheetViews>
  <sheetFormatPr defaultColWidth="9.16015625" defaultRowHeight="27.75" customHeight="1"/>
  <cols>
    <col min="1" max="1" width="23.66015625" style="89" customWidth="1"/>
    <col min="2" max="2" width="27.5" style="89" customWidth="1"/>
    <col min="3" max="8" width="17.33203125" style="90" customWidth="1"/>
    <col min="9" max="248" width="10.66015625" style="86" customWidth="1"/>
    <col min="249" max="250" width="9.16015625" style="40" customWidth="1"/>
    <col min="251" max="16384" width="9.16015625" style="40" customWidth="1"/>
  </cols>
  <sheetData>
    <row r="1" spans="1:7" s="69" customFormat="1" ht="27" customHeight="1">
      <c r="A1" s="6" t="s">
        <v>125</v>
      </c>
      <c r="B1" s="6"/>
      <c r="C1" s="82"/>
      <c r="D1" s="82"/>
      <c r="E1" s="82"/>
      <c r="F1" s="82"/>
      <c r="G1" s="82"/>
    </row>
    <row r="2" spans="1:12" s="1" customFormat="1" ht="48.75" customHeight="1">
      <c r="A2" s="16" t="s">
        <v>147</v>
      </c>
      <c r="B2" s="16"/>
      <c r="C2" s="16"/>
      <c r="D2" s="16"/>
      <c r="E2" s="16"/>
      <c r="F2" s="16"/>
      <c r="G2" s="16"/>
      <c r="H2" s="29"/>
      <c r="I2" s="30"/>
      <c r="J2" s="16"/>
      <c r="K2" s="30"/>
      <c r="L2" s="30"/>
    </row>
    <row r="3" spans="1:8" s="41" customFormat="1" ht="21.75" customHeight="1">
      <c r="A3" s="83"/>
      <c r="B3" s="83"/>
      <c r="C3" s="83"/>
      <c r="D3" s="83"/>
      <c r="E3" s="83"/>
      <c r="F3" s="83"/>
      <c r="G3" s="83"/>
      <c r="H3" s="83" t="s">
        <v>0</v>
      </c>
    </row>
    <row r="4" spans="1:8" s="43" customFormat="1" ht="29.25" customHeight="1">
      <c r="A4" s="114" t="s">
        <v>53</v>
      </c>
      <c r="B4" s="114" t="s">
        <v>54</v>
      </c>
      <c r="C4" s="122" t="s">
        <v>55</v>
      </c>
      <c r="D4" s="121" t="s">
        <v>30</v>
      </c>
      <c r="E4" s="121" t="s">
        <v>31</v>
      </c>
      <c r="F4" s="121" t="s">
        <v>135</v>
      </c>
      <c r="G4" s="121" t="s">
        <v>32</v>
      </c>
      <c r="H4" s="121" t="s">
        <v>136</v>
      </c>
    </row>
    <row r="5" spans="1:8" s="43" customFormat="1" ht="29.25" customHeight="1">
      <c r="A5" s="114"/>
      <c r="B5" s="114"/>
      <c r="C5" s="122"/>
      <c r="D5" s="121"/>
      <c r="E5" s="121"/>
      <c r="F5" s="121"/>
      <c r="G5" s="121"/>
      <c r="H5" s="121"/>
    </row>
    <row r="6" spans="1:8" s="43" customFormat="1" ht="29.25" customHeight="1">
      <c r="A6" s="114"/>
      <c r="B6" s="114"/>
      <c r="C6" s="122"/>
      <c r="D6" s="121"/>
      <c r="E6" s="121"/>
      <c r="F6" s="121"/>
      <c r="G6" s="121"/>
      <c r="H6" s="121"/>
    </row>
    <row r="7" spans="1:248" s="84" customFormat="1" ht="47.25" customHeight="1">
      <c r="A7" s="87" t="s">
        <v>150</v>
      </c>
      <c r="B7" s="88" t="s">
        <v>151</v>
      </c>
      <c r="C7" s="102">
        <v>59709.17</v>
      </c>
      <c r="D7" s="102">
        <v>42818.1</v>
      </c>
      <c r="E7" s="102">
        <v>16891.07</v>
      </c>
      <c r="F7" s="47"/>
      <c r="G7" s="47"/>
      <c r="H7" s="4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</row>
    <row r="8" spans="1:9" s="85" customFormat="1" ht="47.25" customHeight="1">
      <c r="A8" s="87" t="s">
        <v>152</v>
      </c>
      <c r="B8" s="88" t="s">
        <v>153</v>
      </c>
      <c r="C8" s="102">
        <v>59562.3</v>
      </c>
      <c r="D8" s="102">
        <v>42818.1</v>
      </c>
      <c r="E8" s="102">
        <v>16744.2</v>
      </c>
      <c r="F8" s="47"/>
      <c r="G8" s="47"/>
      <c r="H8" s="47"/>
      <c r="I8" s="84"/>
    </row>
    <row r="9" spans="1:8" ht="47.25" customHeight="1">
      <c r="A9" s="87" t="s">
        <v>154</v>
      </c>
      <c r="B9" s="88" t="s">
        <v>155</v>
      </c>
      <c r="C9" s="102">
        <v>59497.8</v>
      </c>
      <c r="D9" s="102">
        <v>42818.1</v>
      </c>
      <c r="E9" s="102">
        <v>16679.7</v>
      </c>
      <c r="F9" s="47"/>
      <c r="G9" s="47"/>
      <c r="H9" s="47"/>
    </row>
    <row r="10" spans="1:8" ht="47.25" customHeight="1">
      <c r="A10" s="87" t="s">
        <v>156</v>
      </c>
      <c r="B10" s="88" t="s">
        <v>157</v>
      </c>
      <c r="C10" s="102">
        <v>64.5</v>
      </c>
      <c r="D10" s="102">
        <v>0</v>
      </c>
      <c r="E10" s="102">
        <v>64.5</v>
      </c>
      <c r="F10" s="47"/>
      <c r="G10" s="47"/>
      <c r="H10" s="47"/>
    </row>
    <row r="11" spans="1:8" ht="47.25" customHeight="1">
      <c r="A11" s="87" t="s">
        <v>158</v>
      </c>
      <c r="B11" s="88" t="s">
        <v>159</v>
      </c>
      <c r="C11" s="102">
        <v>146.87</v>
      </c>
      <c r="D11" s="102">
        <v>0</v>
      </c>
      <c r="E11" s="102">
        <v>146.87</v>
      </c>
      <c r="F11" s="47"/>
      <c r="G11" s="47"/>
      <c r="H11" s="47"/>
    </row>
    <row r="12" spans="1:8" ht="47.25" customHeight="1">
      <c r="A12" s="87" t="s">
        <v>160</v>
      </c>
      <c r="B12" s="88" t="s">
        <v>161</v>
      </c>
      <c r="C12" s="102">
        <v>146.87</v>
      </c>
      <c r="D12" s="102">
        <v>0</v>
      </c>
      <c r="E12" s="102">
        <v>146.87</v>
      </c>
      <c r="F12" s="47"/>
      <c r="G12" s="47"/>
      <c r="H12" s="47"/>
    </row>
    <row r="13" spans="1:8" ht="47.25" customHeight="1">
      <c r="A13" s="87" t="s">
        <v>162</v>
      </c>
      <c r="B13" s="88" t="s">
        <v>163</v>
      </c>
      <c r="C13" s="102">
        <v>2887.5</v>
      </c>
      <c r="D13" s="102">
        <v>2887.5</v>
      </c>
      <c r="E13" s="102">
        <v>0</v>
      </c>
      <c r="F13" s="47"/>
      <c r="G13" s="47"/>
      <c r="H13" s="47"/>
    </row>
    <row r="14" spans="1:8" ht="47.25" customHeight="1">
      <c r="A14" s="87" t="s">
        <v>164</v>
      </c>
      <c r="B14" s="88" t="s">
        <v>165</v>
      </c>
      <c r="C14" s="102">
        <v>2887.5</v>
      </c>
      <c r="D14" s="102">
        <v>2887.5</v>
      </c>
      <c r="E14" s="102">
        <v>0</v>
      </c>
      <c r="F14" s="47"/>
      <c r="G14" s="47"/>
      <c r="H14" s="47"/>
    </row>
    <row r="15" spans="1:8" ht="47.25" customHeight="1">
      <c r="A15" s="87" t="s">
        <v>166</v>
      </c>
      <c r="B15" s="113" t="s">
        <v>314</v>
      </c>
      <c r="C15" s="102">
        <v>1925</v>
      </c>
      <c r="D15" s="102">
        <v>1925</v>
      </c>
      <c r="E15" s="102">
        <v>0</v>
      </c>
      <c r="F15" s="47"/>
      <c r="G15" s="47"/>
      <c r="H15" s="47"/>
    </row>
    <row r="16" spans="1:8" ht="47.25" customHeight="1">
      <c r="A16" s="87" t="s">
        <v>167</v>
      </c>
      <c r="B16" s="88" t="s">
        <v>168</v>
      </c>
      <c r="C16" s="102">
        <v>962.5</v>
      </c>
      <c r="D16" s="102">
        <v>962.5</v>
      </c>
      <c r="E16" s="102">
        <v>0</v>
      </c>
      <c r="F16" s="47"/>
      <c r="G16" s="47"/>
      <c r="H16" s="47"/>
    </row>
    <row r="17" spans="1:8" ht="47.25" customHeight="1">
      <c r="A17" s="87" t="s">
        <v>169</v>
      </c>
      <c r="B17" s="88" t="s">
        <v>170</v>
      </c>
      <c r="C17" s="102">
        <v>1588.1</v>
      </c>
      <c r="D17" s="102">
        <v>1588.1</v>
      </c>
      <c r="E17" s="102">
        <v>0</v>
      </c>
      <c r="F17" s="47"/>
      <c r="G17" s="47"/>
      <c r="H17" s="47"/>
    </row>
    <row r="18" spans="1:8" ht="47.25" customHeight="1">
      <c r="A18" s="87" t="s">
        <v>171</v>
      </c>
      <c r="B18" s="88" t="s">
        <v>172</v>
      </c>
      <c r="C18" s="102">
        <v>1588.1</v>
      </c>
      <c r="D18" s="102">
        <v>1588.1</v>
      </c>
      <c r="E18" s="102">
        <v>0</v>
      </c>
      <c r="F18" s="47"/>
      <c r="G18" s="47"/>
      <c r="H18" s="47"/>
    </row>
    <row r="19" spans="1:8" ht="47.25" customHeight="1">
      <c r="A19" s="87" t="s">
        <v>173</v>
      </c>
      <c r="B19" s="88" t="s">
        <v>174</v>
      </c>
      <c r="C19" s="102">
        <v>1273.3</v>
      </c>
      <c r="D19" s="102">
        <v>1273.3</v>
      </c>
      <c r="E19" s="102">
        <v>0</v>
      </c>
      <c r="F19" s="47"/>
      <c r="G19" s="47"/>
      <c r="H19" s="47"/>
    </row>
    <row r="20" spans="1:8" ht="47.25" customHeight="1">
      <c r="A20" s="87" t="s">
        <v>175</v>
      </c>
      <c r="B20" s="88" t="s">
        <v>176</v>
      </c>
      <c r="C20" s="102">
        <v>314.8</v>
      </c>
      <c r="D20" s="102">
        <v>314.8</v>
      </c>
      <c r="E20" s="102">
        <v>0</v>
      </c>
      <c r="F20" s="47"/>
      <c r="G20" s="47"/>
      <c r="H20" s="47"/>
    </row>
    <row r="21" spans="1:8" ht="47.25" customHeight="1">
      <c r="A21" s="87" t="s">
        <v>177</v>
      </c>
      <c r="B21" s="88" t="s">
        <v>178</v>
      </c>
      <c r="C21" s="102">
        <v>16000</v>
      </c>
      <c r="D21" s="102">
        <v>0</v>
      </c>
      <c r="E21" s="102">
        <v>16000</v>
      </c>
      <c r="F21" s="47"/>
      <c r="G21" s="47"/>
      <c r="H21" s="47"/>
    </row>
    <row r="22" spans="1:8" ht="47.25" customHeight="1">
      <c r="A22" s="87" t="s">
        <v>179</v>
      </c>
      <c r="B22" s="88" t="s">
        <v>180</v>
      </c>
      <c r="C22" s="102">
        <v>16000</v>
      </c>
      <c r="D22" s="102">
        <v>0</v>
      </c>
      <c r="E22" s="102">
        <v>16000</v>
      </c>
      <c r="F22" s="47"/>
      <c r="G22" s="47"/>
      <c r="H22" s="47"/>
    </row>
    <row r="23" spans="1:8" ht="47.25" customHeight="1">
      <c r="A23" s="87" t="s">
        <v>181</v>
      </c>
      <c r="B23" s="88" t="s">
        <v>182</v>
      </c>
      <c r="C23" s="102">
        <v>16000</v>
      </c>
      <c r="D23" s="102">
        <v>0</v>
      </c>
      <c r="E23" s="102">
        <v>16000</v>
      </c>
      <c r="F23" s="47"/>
      <c r="G23" s="47"/>
      <c r="H23" s="47"/>
    </row>
    <row r="24" spans="1:8" ht="47.25" customHeight="1">
      <c r="A24" s="87"/>
      <c r="B24" s="88" t="s">
        <v>94</v>
      </c>
      <c r="C24" s="102">
        <v>80184.77</v>
      </c>
      <c r="D24" s="102">
        <v>47293.7</v>
      </c>
      <c r="E24" s="102">
        <v>32891.07</v>
      </c>
      <c r="F24" s="47"/>
      <c r="G24" s="47"/>
      <c r="H24" s="47"/>
    </row>
    <row r="25" ht="27.75" customHeight="1">
      <c r="A25" s="95" t="s">
        <v>35</v>
      </c>
    </row>
  </sheetData>
  <sheetProtection/>
  <mergeCells count="8">
    <mergeCell ref="H4:H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29">
      <selection activeCell="D25" sqref="D7:D25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6" t="s">
        <v>126</v>
      </c>
    </row>
    <row r="2" spans="1:250" ht="42" customHeight="1">
      <c r="A2" s="16" t="s">
        <v>116</v>
      </c>
      <c r="B2" s="16"/>
      <c r="C2" s="1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pans="1:250" ht="24" customHeight="1">
      <c r="A3" s="41"/>
      <c r="B3" s="41"/>
      <c r="C3" s="41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</row>
    <row r="4" spans="1:250" ht="36.75" customHeight="1">
      <c r="A4" s="114" t="s">
        <v>1</v>
      </c>
      <c r="B4" s="114"/>
      <c r="C4" s="114" t="s">
        <v>2</v>
      </c>
      <c r="D4" s="11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</row>
    <row r="5" spans="1:250" ht="36.75" customHeight="1">
      <c r="A5" s="42" t="s">
        <v>3</v>
      </c>
      <c r="B5" s="45" t="s">
        <v>99</v>
      </c>
      <c r="C5" s="42" t="s">
        <v>3</v>
      </c>
      <c r="D5" s="45" t="s">
        <v>108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</row>
    <row r="6" spans="1:250" ht="30" customHeight="1">
      <c r="A6" s="54" t="s">
        <v>56</v>
      </c>
      <c r="B6" s="47"/>
      <c r="C6" s="48" t="s">
        <v>4</v>
      </c>
      <c r="D6" s="47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</row>
    <row r="7" spans="1:250" ht="30" customHeight="1">
      <c r="A7" s="54" t="s">
        <v>57</v>
      </c>
      <c r="B7" s="102">
        <v>36084.8</v>
      </c>
      <c r="C7" s="48" t="s">
        <v>5</v>
      </c>
      <c r="D7" s="4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</row>
    <row r="8" spans="1:250" ht="30" customHeight="1">
      <c r="A8" s="54" t="s">
        <v>58</v>
      </c>
      <c r="B8" s="102">
        <v>16000</v>
      </c>
      <c r="C8" s="48" t="s">
        <v>6</v>
      </c>
      <c r="D8" s="103">
        <v>31609.2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</row>
    <row r="9" spans="1:250" ht="30" customHeight="1">
      <c r="A9" s="54" t="s">
        <v>59</v>
      </c>
      <c r="B9" s="102"/>
      <c r="C9" s="48" t="s">
        <v>7</v>
      </c>
      <c r="D9" s="102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</row>
    <row r="10" spans="1:250" ht="30" customHeight="1">
      <c r="A10" s="54" t="s">
        <v>137</v>
      </c>
      <c r="B10" s="102"/>
      <c r="C10" s="48" t="s">
        <v>8</v>
      </c>
      <c r="D10" s="102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</row>
    <row r="11" spans="1:250" ht="30" customHeight="1">
      <c r="A11" s="54" t="s">
        <v>60</v>
      </c>
      <c r="B11" s="102"/>
      <c r="C11" s="51" t="s">
        <v>9</v>
      </c>
      <c r="D11" s="103">
        <v>2887.5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</row>
    <row r="12" spans="1:250" ht="30" customHeight="1">
      <c r="A12" s="54" t="s">
        <v>61</v>
      </c>
      <c r="B12" s="102"/>
      <c r="C12" s="48" t="s">
        <v>10</v>
      </c>
      <c r="D12" s="103">
        <v>1588.1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</row>
    <row r="13" spans="1:250" ht="30" customHeight="1">
      <c r="A13" s="54" t="s">
        <v>62</v>
      </c>
      <c r="B13" s="102"/>
      <c r="C13" s="48" t="s">
        <v>11</v>
      </c>
      <c r="D13" s="10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</row>
    <row r="14" spans="1:250" ht="30" customHeight="1">
      <c r="A14" s="57"/>
      <c r="B14" s="102"/>
      <c r="C14" s="48" t="s">
        <v>12</v>
      </c>
      <c r="D14" s="102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</row>
    <row r="15" spans="1:250" ht="30" customHeight="1">
      <c r="A15" s="91"/>
      <c r="B15" s="102"/>
      <c r="C15" s="48" t="s">
        <v>13</v>
      </c>
      <c r="D15" s="102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</row>
    <row r="16" spans="1:250" ht="30" customHeight="1">
      <c r="A16" s="54"/>
      <c r="B16" s="102"/>
      <c r="C16" s="48" t="s">
        <v>14</v>
      </c>
      <c r="D16" s="102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</row>
    <row r="17" spans="1:250" ht="30" customHeight="1">
      <c r="A17" s="54"/>
      <c r="B17" s="52"/>
      <c r="C17" s="48" t="s">
        <v>15</v>
      </c>
      <c r="D17" s="102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</row>
    <row r="18" spans="1:250" ht="30" customHeight="1">
      <c r="A18" s="54"/>
      <c r="B18" s="47"/>
      <c r="C18" s="48" t="s">
        <v>16</v>
      </c>
      <c r="D18" s="102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</row>
    <row r="19" spans="1:250" ht="30" customHeight="1">
      <c r="A19" s="54"/>
      <c r="B19" s="47"/>
      <c r="C19" s="48" t="s">
        <v>17</v>
      </c>
      <c r="D19" s="102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</row>
    <row r="20" spans="1:250" ht="30" customHeight="1">
      <c r="A20" s="54"/>
      <c r="B20" s="47"/>
      <c r="C20" s="48" t="s">
        <v>18</v>
      </c>
      <c r="D20" s="102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</row>
    <row r="21" spans="1:250" ht="30" customHeight="1">
      <c r="A21" s="54"/>
      <c r="B21" s="47"/>
      <c r="C21" s="48" t="s">
        <v>19</v>
      </c>
      <c r="D21" s="102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</row>
    <row r="22" spans="1:250" ht="30" customHeight="1">
      <c r="A22" s="54"/>
      <c r="B22" s="47"/>
      <c r="C22" s="55" t="s">
        <v>20</v>
      </c>
      <c r="D22" s="102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</row>
    <row r="23" spans="1:250" ht="30" customHeight="1">
      <c r="A23" s="54"/>
      <c r="B23" s="47"/>
      <c r="C23" s="55" t="s">
        <v>21</v>
      </c>
      <c r="D23" s="102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</row>
    <row r="24" spans="1:250" ht="30.75" customHeight="1">
      <c r="A24" s="54"/>
      <c r="B24" s="47"/>
      <c r="C24" s="55" t="s">
        <v>22</v>
      </c>
      <c r="D24" s="102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</row>
    <row r="25" spans="1:250" ht="30.75" customHeight="1">
      <c r="A25" s="54"/>
      <c r="B25" s="47"/>
      <c r="C25" s="55" t="s">
        <v>23</v>
      </c>
      <c r="D25" s="102">
        <v>16000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</row>
    <row r="26" spans="1:250" ht="30.75" customHeight="1">
      <c r="A26" s="54"/>
      <c r="B26" s="47"/>
      <c r="C26" s="55" t="s">
        <v>24</v>
      </c>
      <c r="D26" s="102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</row>
    <row r="27" spans="1:250" ht="30.75" customHeight="1">
      <c r="A27" s="54"/>
      <c r="B27" s="47"/>
      <c r="C27" s="55" t="s">
        <v>47</v>
      </c>
      <c r="D27" s="105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</row>
    <row r="28" spans="1:250" ht="30" customHeight="1">
      <c r="A28" s="54"/>
      <c r="B28" s="47"/>
      <c r="C28" s="104"/>
      <c r="D28" s="106"/>
      <c r="E28" s="92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30" customHeight="1">
      <c r="A29" s="93"/>
      <c r="B29" s="47"/>
      <c r="C29" s="104" t="s">
        <v>63</v>
      </c>
      <c r="D29" s="105">
        <v>0</v>
      </c>
      <c r="E29" s="92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30" customHeight="1">
      <c r="A30" s="93"/>
      <c r="B30" s="47"/>
      <c r="C30" s="47"/>
      <c r="D30" s="4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</row>
    <row r="31" spans="1:250" ht="30" customHeight="1">
      <c r="A31" s="57" t="s">
        <v>27</v>
      </c>
      <c r="B31" s="47">
        <f>SUM(B7:B14)</f>
        <v>52084.8</v>
      </c>
      <c r="C31" s="57" t="s">
        <v>28</v>
      </c>
      <c r="D31" s="47">
        <f>SUM(D6:D27)</f>
        <v>52084.799999999996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</row>
    <row r="32" spans="1:250" ht="27" customHeight="1">
      <c r="A32" s="59"/>
      <c r="B32" s="60"/>
      <c r="C32" s="61"/>
      <c r="D32" s="62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</row>
    <row r="33" spans="1:250" ht="27.75" customHeight="1">
      <c r="A33" s="63"/>
      <c r="B33" s="64"/>
      <c r="C33" s="63"/>
      <c r="D33" s="64"/>
      <c r="E33" s="6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</row>
    <row r="34" spans="1:250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zoomScalePageLayoutView="0" workbookViewId="0" topLeftCell="A13">
      <selection activeCell="E20" sqref="E20:F20"/>
    </sheetView>
  </sheetViews>
  <sheetFormatPr defaultColWidth="9.16015625" defaultRowHeight="27.75" customHeight="1"/>
  <cols>
    <col min="1" max="1" width="16.83203125" style="86" customWidth="1"/>
    <col min="2" max="2" width="29.5" style="86" customWidth="1"/>
    <col min="3" max="6" width="15.5" style="86" customWidth="1"/>
    <col min="7" max="7" width="19.83203125" style="86" customWidth="1"/>
    <col min="8" max="245" width="7.66015625" style="86" customWidth="1"/>
    <col min="246" max="16384" width="9.16015625" style="40" customWidth="1"/>
  </cols>
  <sheetData>
    <row r="1" spans="1:3" ht="27.75" customHeight="1">
      <c r="A1" s="6" t="s">
        <v>127</v>
      </c>
      <c r="B1" s="6"/>
      <c r="C1" s="6"/>
    </row>
    <row r="2" spans="1:7" s="1" customFormat="1" ht="34.5" customHeight="1">
      <c r="A2" s="16" t="s">
        <v>117</v>
      </c>
      <c r="B2" s="16"/>
      <c r="C2" s="16"/>
      <c r="D2" s="16"/>
      <c r="E2" s="16"/>
      <c r="F2" s="16"/>
      <c r="G2" s="16"/>
    </row>
    <row r="3" s="41" customFormat="1" ht="30.75" customHeight="1">
      <c r="G3" s="41" t="s">
        <v>0</v>
      </c>
    </row>
    <row r="4" spans="1:245" s="85" customFormat="1" ht="39.75" customHeight="1">
      <c r="A4" s="114" t="s">
        <v>66</v>
      </c>
      <c r="B4" s="114" t="s">
        <v>139</v>
      </c>
      <c r="C4" s="114" t="s">
        <v>48</v>
      </c>
      <c r="D4" s="94" t="s">
        <v>67</v>
      </c>
      <c r="E4" s="94"/>
      <c r="F4" s="94"/>
      <c r="G4" s="123" t="s">
        <v>70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s="85" customFormat="1" ht="39.75" customHeight="1">
      <c r="A5" s="114"/>
      <c r="B5" s="114"/>
      <c r="C5" s="114"/>
      <c r="D5" s="42" t="s">
        <v>34</v>
      </c>
      <c r="E5" s="42" t="s">
        <v>68</v>
      </c>
      <c r="F5" s="42" t="s">
        <v>69</v>
      </c>
      <c r="G5" s="12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7" ht="34.5" customHeight="1">
      <c r="A6" s="87" t="s">
        <v>183</v>
      </c>
      <c r="B6" s="88" t="s">
        <v>184</v>
      </c>
      <c r="C6" s="102">
        <v>31609.2</v>
      </c>
      <c r="D6" s="102">
        <v>27018.1</v>
      </c>
      <c r="E6" s="102">
        <v>20260.6</v>
      </c>
      <c r="F6" s="102">
        <v>6757.5</v>
      </c>
      <c r="G6" s="102">
        <v>4591.1</v>
      </c>
    </row>
    <row r="7" spans="1:7" ht="34.5" customHeight="1">
      <c r="A7" s="87" t="s">
        <v>185</v>
      </c>
      <c r="B7" s="88" t="s">
        <v>186</v>
      </c>
      <c r="C7" s="102">
        <v>31462.3</v>
      </c>
      <c r="D7" s="102">
        <v>27018.1</v>
      </c>
      <c r="E7" s="102">
        <v>20260.6</v>
      </c>
      <c r="F7" s="102">
        <v>6757.5</v>
      </c>
      <c r="G7" s="102">
        <v>4444.2</v>
      </c>
    </row>
    <row r="8" spans="1:7" ht="34.5" customHeight="1">
      <c r="A8" s="87" t="s">
        <v>187</v>
      </c>
      <c r="B8" s="88" t="s">
        <v>188</v>
      </c>
      <c r="C8" s="102">
        <v>31397.8</v>
      </c>
      <c r="D8" s="102">
        <v>27018.1</v>
      </c>
      <c r="E8" s="102">
        <v>20260.6</v>
      </c>
      <c r="F8" s="102">
        <v>6757.5</v>
      </c>
      <c r="G8" s="102">
        <v>4379.7</v>
      </c>
    </row>
    <row r="9" spans="1:7" ht="34.5" customHeight="1">
      <c r="A9" s="87" t="s">
        <v>189</v>
      </c>
      <c r="B9" s="88" t="s">
        <v>190</v>
      </c>
      <c r="C9" s="102">
        <v>64.5</v>
      </c>
      <c r="D9" s="102">
        <v>0</v>
      </c>
      <c r="E9" s="102">
        <v>0</v>
      </c>
      <c r="F9" s="102">
        <v>0</v>
      </c>
      <c r="G9" s="102">
        <v>64.5</v>
      </c>
    </row>
    <row r="10" spans="1:7" ht="34.5" customHeight="1">
      <c r="A10" s="87" t="s">
        <v>191</v>
      </c>
      <c r="B10" s="88" t="s">
        <v>192</v>
      </c>
      <c r="C10" s="102">
        <v>146.87</v>
      </c>
      <c r="D10" s="102">
        <v>0</v>
      </c>
      <c r="E10" s="102">
        <v>0</v>
      </c>
      <c r="F10" s="102">
        <v>0</v>
      </c>
      <c r="G10" s="102">
        <v>146.87</v>
      </c>
    </row>
    <row r="11" spans="1:7" ht="34.5" customHeight="1">
      <c r="A11" s="87" t="s">
        <v>193</v>
      </c>
      <c r="B11" s="88" t="s">
        <v>194</v>
      </c>
      <c r="C11" s="102">
        <v>146.87</v>
      </c>
      <c r="D11" s="102">
        <v>0</v>
      </c>
      <c r="E11" s="102">
        <v>0</v>
      </c>
      <c r="F11" s="102">
        <v>0</v>
      </c>
      <c r="G11" s="102">
        <v>146.87</v>
      </c>
    </row>
    <row r="12" spans="1:7" ht="34.5" customHeight="1">
      <c r="A12" s="87" t="s">
        <v>195</v>
      </c>
      <c r="B12" s="88" t="s">
        <v>196</v>
      </c>
      <c r="C12" s="102">
        <v>2887.5</v>
      </c>
      <c r="D12" s="102">
        <v>2887.5</v>
      </c>
      <c r="E12" s="102">
        <v>2887.5</v>
      </c>
      <c r="F12" s="102">
        <v>0</v>
      </c>
      <c r="G12" s="102">
        <v>0</v>
      </c>
    </row>
    <row r="13" spans="1:7" ht="34.5" customHeight="1">
      <c r="A13" s="87" t="s">
        <v>197</v>
      </c>
      <c r="B13" s="88" t="s">
        <v>198</v>
      </c>
      <c r="C13" s="102">
        <v>2887.5</v>
      </c>
      <c r="D13" s="102">
        <v>2887.5</v>
      </c>
      <c r="E13" s="102">
        <v>2887.5</v>
      </c>
      <c r="F13" s="102">
        <v>0</v>
      </c>
      <c r="G13" s="102">
        <v>0</v>
      </c>
    </row>
    <row r="14" spans="1:7" ht="34.5" customHeight="1">
      <c r="A14" s="87" t="s">
        <v>199</v>
      </c>
      <c r="B14" s="88" t="s">
        <v>200</v>
      </c>
      <c r="C14" s="102">
        <v>1925</v>
      </c>
      <c r="D14" s="102">
        <v>1925</v>
      </c>
      <c r="E14" s="102">
        <v>1925</v>
      </c>
      <c r="F14" s="102">
        <v>0</v>
      </c>
      <c r="G14" s="102">
        <v>0</v>
      </c>
    </row>
    <row r="15" spans="1:7" ht="34.5" customHeight="1">
      <c r="A15" s="87" t="s">
        <v>201</v>
      </c>
      <c r="B15" s="88" t="s">
        <v>202</v>
      </c>
      <c r="C15" s="102">
        <v>962.5</v>
      </c>
      <c r="D15" s="102">
        <v>962.5</v>
      </c>
      <c r="E15" s="102">
        <v>962.5</v>
      </c>
      <c r="F15" s="102">
        <v>0</v>
      </c>
      <c r="G15" s="102">
        <v>0</v>
      </c>
    </row>
    <row r="16" spans="1:7" ht="34.5" customHeight="1">
      <c r="A16" s="87" t="s">
        <v>203</v>
      </c>
      <c r="B16" s="88" t="s">
        <v>204</v>
      </c>
      <c r="C16" s="102">
        <v>1588.1</v>
      </c>
      <c r="D16" s="102">
        <v>1588.1</v>
      </c>
      <c r="E16" s="102">
        <v>1588.1</v>
      </c>
      <c r="F16" s="102">
        <v>0</v>
      </c>
      <c r="G16" s="102">
        <v>0</v>
      </c>
    </row>
    <row r="17" spans="1:7" ht="34.5" customHeight="1">
      <c r="A17" s="87" t="s">
        <v>205</v>
      </c>
      <c r="B17" s="88" t="s">
        <v>206</v>
      </c>
      <c r="C17" s="102">
        <v>1588.1</v>
      </c>
      <c r="D17" s="102">
        <v>1588.1</v>
      </c>
      <c r="E17" s="102">
        <v>1588.1</v>
      </c>
      <c r="F17" s="102">
        <v>0</v>
      </c>
      <c r="G17" s="102">
        <v>0</v>
      </c>
    </row>
    <row r="18" spans="1:7" ht="34.5" customHeight="1">
      <c r="A18" s="87" t="s">
        <v>207</v>
      </c>
      <c r="B18" s="88" t="s">
        <v>208</v>
      </c>
      <c r="C18" s="102">
        <v>1273.3</v>
      </c>
      <c r="D18" s="102">
        <v>1273.3</v>
      </c>
      <c r="E18" s="102">
        <v>1273.3</v>
      </c>
      <c r="F18" s="102">
        <v>0</v>
      </c>
      <c r="G18" s="102">
        <v>0</v>
      </c>
    </row>
    <row r="19" spans="1:7" ht="34.5" customHeight="1">
      <c r="A19" s="87" t="s">
        <v>209</v>
      </c>
      <c r="B19" s="88" t="s">
        <v>210</v>
      </c>
      <c r="C19" s="102">
        <v>314.8</v>
      </c>
      <c r="D19" s="102">
        <v>314.8</v>
      </c>
      <c r="E19" s="102">
        <v>314.8</v>
      </c>
      <c r="F19" s="102">
        <v>0</v>
      </c>
      <c r="G19" s="102">
        <v>0</v>
      </c>
    </row>
    <row r="20" spans="1:7" ht="34.5" customHeight="1">
      <c r="A20" s="77" t="s">
        <v>64</v>
      </c>
      <c r="B20" s="77" t="s">
        <v>65</v>
      </c>
      <c r="C20" s="102">
        <v>36084.77</v>
      </c>
      <c r="D20" s="102">
        <v>31493.7</v>
      </c>
      <c r="E20" s="102">
        <v>24736.2</v>
      </c>
      <c r="F20" s="102">
        <v>6757.5</v>
      </c>
      <c r="G20" s="102">
        <v>4591.1</v>
      </c>
    </row>
    <row r="21" spans="1:7" ht="27.75" customHeight="1">
      <c r="A21" s="95" t="s">
        <v>35</v>
      </c>
      <c r="B21" s="95"/>
      <c r="C21" s="95"/>
      <c r="D21" s="96"/>
      <c r="E21" s="96"/>
      <c r="F21" s="96"/>
      <c r="G21" s="96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1"/>
  <sheetViews>
    <sheetView showGridLines="0" showZeros="0" view="pageBreakPreview" zoomScale="85" zoomScaleNormal="115" zoomScaleSheetLayoutView="85" zoomScalePageLayoutView="0" workbookViewId="0" topLeftCell="A43">
      <selection activeCell="E46" sqref="E46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6" t="s">
        <v>128</v>
      </c>
      <c r="B1" s="6"/>
    </row>
    <row r="2" spans="1:243" ht="39.75" customHeight="1">
      <c r="A2" s="16" t="s">
        <v>118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41"/>
      <c r="B3" s="41"/>
      <c r="C3" s="41"/>
      <c r="D3" s="41"/>
      <c r="E3" s="41" t="s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243" ht="39.75" customHeight="1">
      <c r="A4" s="114" t="s">
        <v>71</v>
      </c>
      <c r="B4" s="114"/>
      <c r="C4" s="94" t="s">
        <v>74</v>
      </c>
      <c r="D4" s="94"/>
      <c r="E4" s="9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39.75" customHeight="1">
      <c r="A5" s="42" t="s">
        <v>72</v>
      </c>
      <c r="B5" s="42" t="s">
        <v>73</v>
      </c>
      <c r="C5" s="42" t="s">
        <v>34</v>
      </c>
      <c r="D5" s="42" t="s">
        <v>36</v>
      </c>
      <c r="E5" s="42" t="s">
        <v>37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ht="34.5" customHeight="1">
      <c r="A6" s="87" t="s">
        <v>211</v>
      </c>
      <c r="B6" s="88" t="s">
        <v>212</v>
      </c>
      <c r="C6" s="102">
        <v>24220.2</v>
      </c>
      <c r="D6" s="102">
        <v>24220.2</v>
      </c>
      <c r="E6" s="102">
        <v>0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</row>
    <row r="7" spans="1:243" ht="34.5" customHeight="1">
      <c r="A7" s="87" t="s">
        <v>213</v>
      </c>
      <c r="B7" s="88" t="s">
        <v>214</v>
      </c>
      <c r="C7" s="102">
        <v>5837.4</v>
      </c>
      <c r="D7" s="102">
        <v>5837.4</v>
      </c>
      <c r="E7" s="102">
        <v>0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</row>
    <row r="8" spans="1:243" ht="34.5" customHeight="1">
      <c r="A8" s="87" t="s">
        <v>215</v>
      </c>
      <c r="B8" s="88" t="s">
        <v>216</v>
      </c>
      <c r="C8" s="102">
        <v>2703</v>
      </c>
      <c r="D8" s="102">
        <v>2703</v>
      </c>
      <c r="E8" s="102">
        <v>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</row>
    <row r="9" spans="1:243" ht="34.5" customHeight="1">
      <c r="A9" s="87" t="s">
        <v>217</v>
      </c>
      <c r="B9" s="88" t="s">
        <v>218</v>
      </c>
      <c r="C9" s="102">
        <v>6091.2</v>
      </c>
      <c r="D9" s="102">
        <v>6091.2</v>
      </c>
      <c r="E9" s="102">
        <v>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</row>
    <row r="10" spans="1:243" ht="34.5" customHeight="1">
      <c r="A10" s="87" t="s">
        <v>219</v>
      </c>
      <c r="B10" s="88" t="s">
        <v>220</v>
      </c>
      <c r="C10" s="102">
        <v>1925</v>
      </c>
      <c r="D10" s="102">
        <v>1925</v>
      </c>
      <c r="E10" s="102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</row>
    <row r="11" spans="1:243" ht="34.5" customHeight="1">
      <c r="A11" s="87" t="s">
        <v>221</v>
      </c>
      <c r="B11" s="88" t="s">
        <v>222</v>
      </c>
      <c r="C11" s="102">
        <v>962.5</v>
      </c>
      <c r="D11" s="102">
        <v>962.5</v>
      </c>
      <c r="E11" s="102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</row>
    <row r="12" spans="1:243" ht="34.5" customHeight="1">
      <c r="A12" s="87" t="s">
        <v>223</v>
      </c>
      <c r="B12" s="88" t="s">
        <v>224</v>
      </c>
      <c r="C12" s="102">
        <v>1263.3</v>
      </c>
      <c r="D12" s="102">
        <v>1263.3</v>
      </c>
      <c r="E12" s="102"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</row>
    <row r="13" spans="1:243" ht="34.5" customHeight="1">
      <c r="A13" s="87" t="s">
        <v>225</v>
      </c>
      <c r="B13" s="88" t="s">
        <v>226</v>
      </c>
      <c r="C13" s="102">
        <v>100</v>
      </c>
      <c r="D13" s="102">
        <v>100</v>
      </c>
      <c r="E13" s="102">
        <v>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</row>
    <row r="14" spans="1:243" ht="34.5" customHeight="1">
      <c r="A14" s="87" t="s">
        <v>227</v>
      </c>
      <c r="B14" s="88" t="s">
        <v>228</v>
      </c>
      <c r="C14" s="102">
        <v>5059</v>
      </c>
      <c r="D14" s="102">
        <v>5059</v>
      </c>
      <c r="E14" s="102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</row>
    <row r="15" spans="1:243" ht="34.5" customHeight="1">
      <c r="A15" s="87" t="s">
        <v>229</v>
      </c>
      <c r="B15" s="88" t="s">
        <v>230</v>
      </c>
      <c r="C15" s="102">
        <v>155.3</v>
      </c>
      <c r="D15" s="102">
        <v>155.3</v>
      </c>
      <c r="E15" s="102">
        <v>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</row>
    <row r="16" spans="1:243" ht="34.5" customHeight="1">
      <c r="A16" s="87" t="s">
        <v>231</v>
      </c>
      <c r="B16" s="88" t="s">
        <v>232</v>
      </c>
      <c r="C16" s="102">
        <v>123.5</v>
      </c>
      <c r="D16" s="102">
        <v>123.5</v>
      </c>
      <c r="E16" s="102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</row>
    <row r="17" spans="1:243" ht="34.5" customHeight="1">
      <c r="A17" s="87" t="s">
        <v>233</v>
      </c>
      <c r="B17" s="88" t="s">
        <v>234</v>
      </c>
      <c r="C17" s="102">
        <v>6347.5</v>
      </c>
      <c r="D17" s="102">
        <v>0</v>
      </c>
      <c r="E17" s="102">
        <v>6347.5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</row>
    <row r="18" spans="1:243" ht="34.5" customHeight="1">
      <c r="A18" s="87" t="s">
        <v>235</v>
      </c>
      <c r="B18" s="88" t="s">
        <v>236</v>
      </c>
      <c r="C18" s="102">
        <v>100</v>
      </c>
      <c r="D18" s="102">
        <v>0</v>
      </c>
      <c r="E18" s="102">
        <v>100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</row>
    <row r="19" spans="1:243" ht="34.5" customHeight="1">
      <c r="A19" s="87" t="s">
        <v>237</v>
      </c>
      <c r="B19" s="88" t="s">
        <v>238</v>
      </c>
      <c r="C19" s="102">
        <v>30</v>
      </c>
      <c r="D19" s="102">
        <v>0</v>
      </c>
      <c r="E19" s="102">
        <v>30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</row>
    <row r="20" spans="1:243" ht="34.5" customHeight="1">
      <c r="A20" s="87" t="s">
        <v>239</v>
      </c>
      <c r="B20" s="88" t="s">
        <v>240</v>
      </c>
      <c r="C20" s="102">
        <v>2</v>
      </c>
      <c r="D20" s="102">
        <v>0</v>
      </c>
      <c r="E20" s="102">
        <v>2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</row>
    <row r="21" spans="1:243" ht="34.5" customHeight="1">
      <c r="A21" s="87" t="s">
        <v>241</v>
      </c>
      <c r="B21" s="88" t="s">
        <v>242</v>
      </c>
      <c r="C21" s="102">
        <v>2</v>
      </c>
      <c r="D21" s="102">
        <v>0</v>
      </c>
      <c r="E21" s="102">
        <v>2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</row>
    <row r="22" spans="1:243" ht="34.5" customHeight="1">
      <c r="A22" s="87" t="s">
        <v>243</v>
      </c>
      <c r="B22" s="88" t="s">
        <v>244</v>
      </c>
      <c r="C22" s="102">
        <v>330</v>
      </c>
      <c r="D22" s="102">
        <v>0</v>
      </c>
      <c r="E22" s="102">
        <v>330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</row>
    <row r="23" spans="1:243" ht="34.5" customHeight="1">
      <c r="A23" s="87" t="s">
        <v>245</v>
      </c>
      <c r="B23" s="88" t="s">
        <v>246</v>
      </c>
      <c r="C23" s="102">
        <v>600</v>
      </c>
      <c r="D23" s="102">
        <v>0</v>
      </c>
      <c r="E23" s="102">
        <v>600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</row>
    <row r="24" spans="1:243" ht="34.5" customHeight="1">
      <c r="A24" s="87" t="s">
        <v>247</v>
      </c>
      <c r="B24" s="88" t="s">
        <v>248</v>
      </c>
      <c r="C24" s="102">
        <v>50</v>
      </c>
      <c r="D24" s="102">
        <v>0</v>
      </c>
      <c r="E24" s="102">
        <v>50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</row>
    <row r="25" spans="1:243" ht="34.5" customHeight="1">
      <c r="A25" s="87" t="s">
        <v>249</v>
      </c>
      <c r="B25" s="88" t="s">
        <v>250</v>
      </c>
      <c r="C25" s="102">
        <v>600</v>
      </c>
      <c r="D25" s="102">
        <v>0</v>
      </c>
      <c r="E25" s="102">
        <v>600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</row>
    <row r="26" spans="1:243" ht="34.5" customHeight="1">
      <c r="A26" s="87" t="s">
        <v>251</v>
      </c>
      <c r="B26" s="88" t="s">
        <v>252</v>
      </c>
      <c r="C26" s="102">
        <v>1752</v>
      </c>
      <c r="D26" s="102">
        <v>0</v>
      </c>
      <c r="E26" s="102">
        <v>1752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</row>
    <row r="27" spans="1:243" ht="34.5" customHeight="1">
      <c r="A27" s="87" t="s">
        <v>253</v>
      </c>
      <c r="B27" s="88" t="s">
        <v>254</v>
      </c>
      <c r="C27" s="102">
        <v>153.2</v>
      </c>
      <c r="D27" s="102">
        <v>0</v>
      </c>
      <c r="E27" s="102">
        <v>153.2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</row>
    <row r="28" spans="1:243" ht="34.5" customHeight="1">
      <c r="A28" s="87" t="s">
        <v>255</v>
      </c>
      <c r="B28" s="88" t="s">
        <v>256</v>
      </c>
      <c r="C28" s="102">
        <v>478</v>
      </c>
      <c r="D28" s="102">
        <v>0</v>
      </c>
      <c r="E28" s="102">
        <v>478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</row>
    <row r="29" spans="1:243" ht="34.5" customHeight="1">
      <c r="A29" s="87" t="s">
        <v>257</v>
      </c>
      <c r="B29" s="88" t="s">
        <v>258</v>
      </c>
      <c r="C29" s="102">
        <v>10</v>
      </c>
      <c r="D29" s="102">
        <v>0</v>
      </c>
      <c r="E29" s="102">
        <v>10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</row>
    <row r="30" spans="1:243" ht="34.5" customHeight="1">
      <c r="A30" s="87" t="s">
        <v>259</v>
      </c>
      <c r="B30" s="88" t="s">
        <v>260</v>
      </c>
      <c r="C30" s="102">
        <v>23</v>
      </c>
      <c r="D30" s="102">
        <v>0</v>
      </c>
      <c r="E30" s="102">
        <v>23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</row>
    <row r="31" spans="1:243" ht="34.5" customHeight="1">
      <c r="A31" s="87" t="s">
        <v>261</v>
      </c>
      <c r="B31" s="88" t="s">
        <v>262</v>
      </c>
      <c r="C31" s="102">
        <v>50</v>
      </c>
      <c r="D31" s="102">
        <v>0</v>
      </c>
      <c r="E31" s="102">
        <v>50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</row>
    <row r="32" spans="1:243" ht="34.5" customHeight="1">
      <c r="A32" s="87" t="s">
        <v>263</v>
      </c>
      <c r="B32" s="88" t="s">
        <v>264</v>
      </c>
      <c r="C32" s="102">
        <v>5</v>
      </c>
      <c r="D32" s="102">
        <v>0</v>
      </c>
      <c r="E32" s="102">
        <v>5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</row>
    <row r="33" spans="1:243" ht="34.5" customHeight="1">
      <c r="A33" s="87" t="s">
        <v>265</v>
      </c>
      <c r="B33" s="88" t="s">
        <v>266</v>
      </c>
      <c r="C33" s="102">
        <v>300</v>
      </c>
      <c r="D33" s="102">
        <v>0</v>
      </c>
      <c r="E33" s="102">
        <v>300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</row>
    <row r="34" spans="1:243" ht="34.5" customHeight="1">
      <c r="A34" s="87" t="s">
        <v>267</v>
      </c>
      <c r="B34" s="88" t="s">
        <v>268</v>
      </c>
      <c r="C34" s="102">
        <v>730.1</v>
      </c>
      <c r="D34" s="102">
        <v>0</v>
      </c>
      <c r="E34" s="102">
        <v>730.1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</row>
    <row r="35" spans="1:243" ht="34.5" customHeight="1">
      <c r="A35" s="87" t="s">
        <v>269</v>
      </c>
      <c r="B35" s="88" t="s">
        <v>270</v>
      </c>
      <c r="C35" s="102">
        <v>800</v>
      </c>
      <c r="D35" s="102">
        <v>0</v>
      </c>
      <c r="E35" s="102">
        <v>800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</row>
    <row r="36" spans="1:243" ht="34.5" customHeight="1">
      <c r="A36" s="87" t="s">
        <v>271</v>
      </c>
      <c r="B36" s="88" t="s">
        <v>272</v>
      </c>
      <c r="C36" s="102">
        <v>144.2</v>
      </c>
      <c r="D36" s="102">
        <v>0</v>
      </c>
      <c r="E36" s="102">
        <v>144.2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</row>
    <row r="37" spans="1:243" ht="34.5" customHeight="1">
      <c r="A37" s="87" t="s">
        <v>273</v>
      </c>
      <c r="B37" s="88" t="s">
        <v>274</v>
      </c>
      <c r="C37" s="102">
        <v>8</v>
      </c>
      <c r="D37" s="102">
        <v>0</v>
      </c>
      <c r="E37" s="102">
        <v>8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</row>
    <row r="38" spans="1:243" ht="34.5" customHeight="1">
      <c r="A38" s="87" t="s">
        <v>275</v>
      </c>
      <c r="B38" s="88" t="s">
        <v>276</v>
      </c>
      <c r="C38" s="102">
        <v>30</v>
      </c>
      <c r="D38" s="102">
        <v>0</v>
      </c>
      <c r="E38" s="102">
        <v>30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</row>
    <row r="39" spans="1:243" ht="34.5" customHeight="1">
      <c r="A39" s="87" t="s">
        <v>277</v>
      </c>
      <c r="B39" s="88" t="s">
        <v>278</v>
      </c>
      <c r="C39" s="102">
        <v>150</v>
      </c>
      <c r="D39" s="102">
        <v>0</v>
      </c>
      <c r="E39" s="102">
        <v>150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</row>
    <row r="40" spans="1:243" ht="34.5" customHeight="1">
      <c r="A40" s="87" t="s">
        <v>279</v>
      </c>
      <c r="B40" s="88" t="s">
        <v>280</v>
      </c>
      <c r="C40" s="102">
        <v>516</v>
      </c>
      <c r="D40" s="102">
        <v>516</v>
      </c>
      <c r="E40" s="102"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</row>
    <row r="41" spans="1:243" ht="34.5" customHeight="1">
      <c r="A41" s="87" t="s">
        <v>281</v>
      </c>
      <c r="B41" s="88" t="s">
        <v>282</v>
      </c>
      <c r="C41" s="102">
        <v>70.9</v>
      </c>
      <c r="D41" s="102">
        <v>70.9</v>
      </c>
      <c r="E41" s="102"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</row>
    <row r="42" spans="1:243" ht="34.5" customHeight="1">
      <c r="A42" s="87" t="s">
        <v>283</v>
      </c>
      <c r="B42" s="88" t="s">
        <v>284</v>
      </c>
      <c r="C42" s="102">
        <v>275.6</v>
      </c>
      <c r="D42" s="102">
        <v>275.6</v>
      </c>
      <c r="E42" s="102">
        <v>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</row>
    <row r="43" spans="1:243" ht="34.5" customHeight="1">
      <c r="A43" s="87" t="s">
        <v>285</v>
      </c>
      <c r="B43" s="88" t="s">
        <v>286</v>
      </c>
      <c r="C43" s="102">
        <v>169.5</v>
      </c>
      <c r="D43" s="102">
        <v>169.5</v>
      </c>
      <c r="E43" s="102">
        <v>0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</row>
    <row r="44" spans="1:243" ht="34.5" customHeight="1">
      <c r="A44" s="87" t="s">
        <v>287</v>
      </c>
      <c r="B44" s="88" t="s">
        <v>288</v>
      </c>
      <c r="C44" s="102">
        <v>410</v>
      </c>
      <c r="D44" s="102">
        <v>0</v>
      </c>
      <c r="E44" s="102">
        <v>410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</row>
    <row r="45" spans="1:243" ht="34.5" customHeight="1">
      <c r="A45" s="87" t="s">
        <v>289</v>
      </c>
      <c r="B45" s="88" t="s">
        <v>290</v>
      </c>
      <c r="C45" s="102">
        <v>90</v>
      </c>
      <c r="D45" s="102">
        <v>0</v>
      </c>
      <c r="E45" s="102">
        <v>90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</row>
    <row r="46" spans="1:243" ht="34.5" customHeight="1">
      <c r="A46" s="87" t="s">
        <v>291</v>
      </c>
      <c r="B46" s="88" t="s">
        <v>292</v>
      </c>
      <c r="C46" s="102">
        <v>200</v>
      </c>
      <c r="D46" s="102">
        <v>0</v>
      </c>
      <c r="E46" s="102">
        <v>200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</row>
    <row r="47" spans="1:243" ht="34.5" customHeight="1">
      <c r="A47" s="87" t="s">
        <v>293</v>
      </c>
      <c r="B47" s="88" t="s">
        <v>294</v>
      </c>
      <c r="C47" s="102">
        <v>20</v>
      </c>
      <c r="D47" s="102">
        <v>0</v>
      </c>
      <c r="E47" s="102">
        <v>20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</row>
    <row r="48" spans="1:243" ht="34.5" customHeight="1">
      <c r="A48" s="87" t="s">
        <v>295</v>
      </c>
      <c r="B48" s="88" t="s">
        <v>296</v>
      </c>
      <c r="C48" s="102">
        <v>20</v>
      </c>
      <c r="D48" s="102">
        <v>0</v>
      </c>
      <c r="E48" s="102">
        <v>20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</row>
    <row r="49" spans="1:243" ht="34.5" customHeight="1">
      <c r="A49" s="87" t="s">
        <v>297</v>
      </c>
      <c r="B49" s="88" t="s">
        <v>298</v>
      </c>
      <c r="C49" s="102">
        <v>80</v>
      </c>
      <c r="D49" s="102">
        <v>0</v>
      </c>
      <c r="E49" s="102">
        <v>80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</row>
    <row r="50" spans="1:243" ht="34.5" customHeight="1">
      <c r="A50" s="54"/>
      <c r="B50" s="77" t="s">
        <v>65</v>
      </c>
      <c r="C50" s="102">
        <v>31493.7</v>
      </c>
      <c r="D50" s="102">
        <v>24736.2</v>
      </c>
      <c r="E50" s="102">
        <v>6757.5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</row>
    <row r="51" spans="1:2" ht="29.25" customHeight="1">
      <c r="A51" s="59" t="s">
        <v>38</v>
      </c>
      <c r="B51" s="5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E7" sqref="E7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129</v>
      </c>
      <c r="B1" s="7"/>
      <c r="C1" s="7"/>
      <c r="D1" s="7"/>
      <c r="E1" s="7"/>
      <c r="F1" s="7"/>
    </row>
    <row r="2" spans="1:6" ht="42" customHeight="1">
      <c r="A2" s="124" t="s">
        <v>120</v>
      </c>
      <c r="B2" s="124"/>
      <c r="C2" s="124"/>
      <c r="D2" s="124"/>
      <c r="E2" s="124"/>
      <c r="F2" s="124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0</v>
      </c>
    </row>
    <row r="5" spans="1:9" ht="64.5" customHeight="1">
      <c r="A5" s="126" t="s">
        <v>75</v>
      </c>
      <c r="B5" s="126" t="s">
        <v>39</v>
      </c>
      <c r="C5" s="125" t="s">
        <v>40</v>
      </c>
      <c r="D5" s="125"/>
      <c r="E5" s="125"/>
      <c r="F5" s="125" t="s">
        <v>41</v>
      </c>
      <c r="H5" s="12"/>
      <c r="I5" s="12"/>
    </row>
    <row r="6" spans="1:9" ht="64.5" customHeight="1">
      <c r="A6" s="126"/>
      <c r="B6" s="126"/>
      <c r="C6" s="11" t="s">
        <v>42</v>
      </c>
      <c r="D6" s="32" t="s">
        <v>76</v>
      </c>
      <c r="E6" s="32" t="s">
        <v>77</v>
      </c>
      <c r="F6" s="125"/>
      <c r="H6" s="13"/>
      <c r="I6" s="12"/>
    </row>
    <row r="7" spans="1:9" ht="64.5" customHeight="1">
      <c r="A7" s="107">
        <v>13</v>
      </c>
      <c r="B7" s="107">
        <v>0</v>
      </c>
      <c r="C7" s="107">
        <v>8</v>
      </c>
      <c r="D7" s="107">
        <v>0</v>
      </c>
      <c r="E7" s="107">
        <v>8</v>
      </c>
      <c r="F7" s="107">
        <v>5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4">
      <selection activeCell="G9" sqref="G9"/>
    </sheetView>
  </sheetViews>
  <sheetFormatPr defaultColWidth="9.16015625" defaultRowHeight="27.75" customHeight="1"/>
  <cols>
    <col min="1" max="1" width="18.83203125" style="4" customWidth="1"/>
    <col min="2" max="2" width="33.6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130</v>
      </c>
      <c r="B1" s="6"/>
    </row>
    <row r="2" spans="1:5" s="1" customFormat="1" ht="34.5" customHeight="1">
      <c r="A2" s="16" t="s">
        <v>119</v>
      </c>
      <c r="B2" s="16"/>
      <c r="C2" s="16"/>
      <c r="D2" s="16"/>
      <c r="E2" s="16"/>
    </row>
    <row r="3" s="2" customFormat="1" ht="30.75" customHeight="1">
      <c r="E3" s="2" t="s">
        <v>0</v>
      </c>
    </row>
    <row r="4" spans="1:243" s="15" customFormat="1" ht="39.75" customHeight="1">
      <c r="A4" s="114" t="s">
        <v>96</v>
      </c>
      <c r="B4" s="127" t="s">
        <v>95</v>
      </c>
      <c r="C4" s="18" t="s">
        <v>97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29"/>
      <c r="B5" s="128"/>
      <c r="C5" s="17" t="s">
        <v>34</v>
      </c>
      <c r="D5" s="17" t="s">
        <v>30</v>
      </c>
      <c r="E5" s="17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87" t="s">
        <v>177</v>
      </c>
      <c r="B6" s="88" t="s">
        <v>178</v>
      </c>
      <c r="C6" s="102">
        <v>16000</v>
      </c>
      <c r="D6" s="102">
        <v>0</v>
      </c>
      <c r="E6" s="102">
        <v>16000</v>
      </c>
    </row>
    <row r="7" spans="1:5" ht="64.5" customHeight="1">
      <c r="A7" s="87" t="s">
        <v>179</v>
      </c>
      <c r="B7" s="88" t="s">
        <v>180</v>
      </c>
      <c r="C7" s="102">
        <v>16000</v>
      </c>
      <c r="D7" s="102">
        <v>0</v>
      </c>
      <c r="E7" s="102">
        <v>16000</v>
      </c>
    </row>
    <row r="8" spans="1:5" ht="39" customHeight="1">
      <c r="A8" s="87" t="s">
        <v>181</v>
      </c>
      <c r="B8" s="88" t="s">
        <v>182</v>
      </c>
      <c r="C8" s="102">
        <v>16000</v>
      </c>
      <c r="D8" s="102">
        <v>0</v>
      </c>
      <c r="E8" s="102">
        <v>16000</v>
      </c>
    </row>
    <row r="9" spans="1:5" ht="34.5" customHeight="1">
      <c r="A9" s="19"/>
      <c r="B9" s="19" t="s">
        <v>33</v>
      </c>
      <c r="C9" s="102">
        <v>16000</v>
      </c>
      <c r="D9" s="102">
        <v>0</v>
      </c>
      <c r="E9" s="102">
        <v>16000</v>
      </c>
    </row>
    <row r="10" spans="1:2" ht="27.75" customHeight="1">
      <c r="A10" s="26" t="s">
        <v>35</v>
      </c>
      <c r="B10" s="26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juan</cp:lastModifiedBy>
  <cp:lastPrinted>2022-03-26T14:17:32Z</cp:lastPrinted>
  <dcterms:created xsi:type="dcterms:W3CDTF">2016-02-18T02:32:40Z</dcterms:created>
  <dcterms:modified xsi:type="dcterms:W3CDTF">2022-03-27T11:25:58Z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